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<sst xmlns="http://schemas.openxmlformats.org/spreadsheetml/2006/main" count="60" uniqueCount="60">
  <si>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</si>
  <si>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AUC010</t>
  </si>
  <si>
    <t xml:space="preserve">m²</t>
  </si>
  <si>
    <t xml:space="preserve">Couverture métallique.</t>
  </si>
  <si>
    <r>
      <rPr>
        <sz val="8.25"/>
        <color rgb="FF000000"/>
        <rFont val="Arial"/>
        <family val="2"/>
      </rPr>
      <t xml:space="preserve">Structure pour couverture de places de parking situées à l'air libre, composée de: fondation en béton armé,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; portiques en acier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dans des profilés laminés à chaud et couverture métallique constituée de </t>
    </r>
    <r>
      <rPr>
        <b/>
        <sz val="8.25"/>
        <color rgb="FF000000"/>
        <rFont val="Arial"/>
        <family val="2"/>
      </rPr>
      <t xml:space="preserve">plaque profilée en acier galvanisé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d'épaisseur.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</si>
  <si>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</si>
  <si>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</si>
  <si>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</si>
  <si>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</si>
  <si>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</si>
  <si>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</si>
  <si>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mt10hmf030d</t>
  </si>
  <si>
    <t xml:space="preserve">Béton massif C12/15 (X0(F); D20; S2; Cl 1,0), prêt à l'emploi, selon NF EN 206-1.</t>
  </si>
  <si>
    <t xml:space="preserve">m³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</si>
  <si>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</si>
  <si>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</si>
  <si>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</si>
  <si>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</si>
  <si>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</si>
  <si>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</si>
  <si>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mt07aco020a</t>
  </si>
  <si>
    <t xml:space="preserve">Séparateur homologué pour fondations.</t>
  </si>
  <si>
    <t xml:space="preserve">U</t>
  </si>
  <si>
    <t xml:space="preserve">mt07ala010m</t>
  </si>
  <si>
    <t xml:space="preserve">Acier laminé NF EN 10025 S275JR, en profilés laminés à chaud, protections périmétriques, pour applications structurales, comprend les plaques d'ancrage à la fondation, les pannes/lisses et les pièces spéciales.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</si>
  <si>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</si>
  <si>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</si>
  <si>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</si>
  <si>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</si>
  <si>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mt13ccg010a</t>
  </si>
  <si>
    <t xml:space="preserve">Tôle profilée en acier galvanisé, épaisseur 0,6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</si>
  <si>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</si>
  <si>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</si>
  <si>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</si>
  <si>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</si>
  <si>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mq01ret020b</t>
  </si>
  <si>
    <t xml:space="preserve">Rétro chargeuse sur pneus, de 70 kW.</t>
  </si>
  <si>
    <t xml:space="preserve">h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</si>
  <si>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</si>
  <si>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</si>
  <si>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</si>
  <si>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mq08sol020</t>
  </si>
  <si>
    <t xml:space="preserve">Équipement et éléments auxiliaires pour soudure électrique.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</si>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</sst>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0.010000</v>
      </c>
      <c r="E9" s="10" t="s">
        <v>13</v>
      </c>
      <c r="F9" s="12">
        <v>97.100000</v>
      </c>
      <c r="G9" s="12">
        <f ca="1">ROUND(INDIRECT(ADDRESS(ROW()+(0), COLUMN()+(-3), 1))*INDIRECT(ADDRESS(ROW()+(0), COLUMN()+(-1), 1)), 2)</f>
        <v>0.970000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0.100000</v>
      </c>
      <c r="E10" s="15" t="s">
        <v>16</v>
      </c>
      <c r="F10" s="16">
        <v>133.000000</v>
      </c>
      <c r="G10" s="16">
        <f ca="1">ROUND(INDIRECT(ADDRESS(ROW()+(0), COLUMN()+(-3), 1))*INDIRECT(ADDRESS(ROW()+(0), COLUMN()+(-1), 1)), 2)</f>
        <v>13.300000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4.000000</v>
      </c>
      <c r="E11" s="15" t="s">
        <v>19</v>
      </c>
      <c r="F11" s="16">
        <v>1.050000</v>
      </c>
      <c r="G11" s="16">
        <f ca="1">ROUND(INDIRECT(ADDRESS(ROW()+(0), COLUMN()+(-3), 1))*INDIRECT(ADDRESS(ROW()+(0), COLUMN()+(-1), 1)), 2)</f>
        <v>4.200000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0.800000</v>
      </c>
      <c r="E12" s="15" t="s">
        <v>22</v>
      </c>
      <c r="F12" s="16">
        <v>0.130000</v>
      </c>
      <c r="G12" s="16">
        <f ca="1">ROUND(INDIRECT(ADDRESS(ROW()+(0), COLUMN()+(-3), 1))*INDIRECT(ADDRESS(ROW()+(0), COLUMN()+(-1), 1)), 2)</f>
        <v>0.100000</v>
      </c>
    </row>
    <row r="13" spans="1:7" ht="45.00" thickBot="1" customHeight="1">
      <c r="A13" s="13" t="s">
        <v>23</v>
      </c>
      <c r="B13" s="13"/>
      <c r="C13" s="13" t="s">
        <v>24</v>
      </c>
      <c r="D13" s="14">
        <v>17.500000</v>
      </c>
      <c r="E13" s="15" t="s">
        <v>25</v>
      </c>
      <c r="F13" s="16">
        <v>1.330000</v>
      </c>
      <c r="G13" s="16">
        <f ca="1">ROUND(INDIRECT(ADDRESS(ROW()+(0), COLUMN()+(-3), 1))*INDIRECT(ADDRESS(ROW()+(0), COLUMN()+(-1), 1)), 2)</f>
        <v>23.280000</v>
      </c>
    </row>
    <row r="14" spans="1:7" ht="24.00" thickBot="1" customHeight="1">
      <c r="A14" s="13" t="s">
        <v>26</v>
      </c>
      <c r="B14" s="13"/>
      <c r="C14" s="13" t="s">
        <v>27</v>
      </c>
      <c r="D14" s="14">
        <v>0.167000</v>
      </c>
      <c r="E14" s="15" t="s">
        <v>28</v>
      </c>
      <c r="F14" s="16">
        <v>4.800000</v>
      </c>
      <c r="G14" s="16">
        <f ca="1">ROUND(INDIRECT(ADDRESS(ROW()+(0), COLUMN()+(-3), 1))*INDIRECT(ADDRESS(ROW()+(0), COLUMN()+(-1), 1)), 2)</f>
        <v>0.800000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1.050000</v>
      </c>
      <c r="E15" s="15" t="s">
        <v>31</v>
      </c>
      <c r="F15" s="16">
        <v>6.250000</v>
      </c>
      <c r="G15" s="16">
        <f ca="1">ROUND(INDIRECT(ADDRESS(ROW()+(0), COLUMN()+(-3), 1))*INDIRECT(ADDRESS(ROW()+(0), COLUMN()+(-1), 1)), 2)</f>
        <v>6.560000</v>
      </c>
    </row>
    <row r="16" spans="1:7" ht="13.50" thickBot="1" customHeight="1">
      <c r="A16" s="13" t="s">
        <v>32</v>
      </c>
      <c r="B16" s="13"/>
      <c r="C16" s="13" t="s">
        <v>33</v>
      </c>
      <c r="D16" s="14">
        <v>3.000000</v>
      </c>
      <c r="E16" s="15" t="s">
        <v>34</v>
      </c>
      <c r="F16" s="16">
        <v>0.500000</v>
      </c>
      <c r="G16" s="16">
        <f ca="1">ROUND(INDIRECT(ADDRESS(ROW()+(0), COLUMN()+(-3), 1))*INDIRECT(ADDRESS(ROW()+(0), COLUMN()+(-1), 1)), 2)</f>
        <v>1.500000</v>
      </c>
    </row>
    <row r="17" spans="1:7" ht="13.50" thickBot="1" customHeight="1">
      <c r="A17" s="13" t="s">
        <v>35</v>
      </c>
      <c r="B17" s="13"/>
      <c r="C17" s="13" t="s">
        <v>36</v>
      </c>
      <c r="D17" s="14">
        <v>0.101000</v>
      </c>
      <c r="E17" s="15" t="s">
        <v>37</v>
      </c>
      <c r="F17" s="16">
        <v>36.430000</v>
      </c>
      <c r="G17" s="16">
        <f ca="1">ROUND(INDIRECT(ADDRESS(ROW()+(0), COLUMN()+(-3), 1))*INDIRECT(ADDRESS(ROW()+(0), COLUMN()+(-1), 1)), 2)</f>
        <v>3.680000</v>
      </c>
    </row>
    <row r="18" spans="1:7" ht="24.00" thickBot="1" customHeight="1">
      <c r="A18" s="13" t="s">
        <v>38</v>
      </c>
      <c r="B18" s="13"/>
      <c r="C18" s="13" t="s">
        <v>39</v>
      </c>
      <c r="D18" s="14">
        <v>0.010000</v>
      </c>
      <c r="E18" s="15" t="s">
        <v>40</v>
      </c>
      <c r="F18" s="16">
        <v>7.360000</v>
      </c>
      <c r="G18" s="16">
        <f ca="1">ROUND(INDIRECT(ADDRESS(ROW()+(0), COLUMN()+(-3), 1))*INDIRECT(ADDRESS(ROW()+(0), COLUMN()+(-1), 1)), 2)</f>
        <v>0.070000</v>
      </c>
    </row>
    <row r="19" spans="1:7" ht="13.50" thickBot="1" customHeight="1">
      <c r="A19" s="13" t="s">
        <v>41</v>
      </c>
      <c r="B19" s="13"/>
      <c r="C19" s="13" t="s">
        <v>42</v>
      </c>
      <c r="D19" s="14">
        <v>0.010000</v>
      </c>
      <c r="E19" s="15" t="s">
        <v>43</v>
      </c>
      <c r="F19" s="16">
        <v>3.090000</v>
      </c>
      <c r="G19" s="16">
        <f ca="1">ROUND(INDIRECT(ADDRESS(ROW()+(0), COLUMN()+(-3), 1))*INDIRECT(ADDRESS(ROW()+(0), COLUMN()+(-1), 1)), 2)</f>
        <v>0.030000</v>
      </c>
    </row>
    <row r="20" spans="1:7" ht="13.50" thickBot="1" customHeight="1">
      <c r="A20" s="13" t="s">
        <v>44</v>
      </c>
      <c r="B20" s="13"/>
      <c r="C20" s="13" t="s">
        <v>45</v>
      </c>
      <c r="D20" s="14">
        <v>0.030000</v>
      </c>
      <c r="E20" s="15" t="s">
        <v>46</v>
      </c>
      <c r="F20" s="16">
        <v>25.900000</v>
      </c>
      <c r="G20" s="16">
        <f ca="1">ROUND(INDIRECT(ADDRESS(ROW()+(0), COLUMN()+(-3), 1))*INDIRECT(ADDRESS(ROW()+(0), COLUMN()+(-1), 1)), 2)</f>
        <v>0.780000</v>
      </c>
    </row>
    <row r="21" spans="1:7" ht="13.50" thickBot="1" customHeight="1">
      <c r="A21" s="13" t="s">
        <v>47</v>
      </c>
      <c r="B21" s="13"/>
      <c r="C21" s="13" t="s">
        <v>48</v>
      </c>
      <c r="D21" s="14">
        <v>0.030000</v>
      </c>
      <c r="E21" s="15" t="s">
        <v>49</v>
      </c>
      <c r="F21" s="16">
        <v>23.030000</v>
      </c>
      <c r="G21" s="16">
        <f ca="1">ROUND(INDIRECT(ADDRESS(ROW()+(0), COLUMN()+(-3), 1))*INDIRECT(ADDRESS(ROW()+(0), COLUMN()+(-1), 1)), 2)</f>
        <v>0.690000</v>
      </c>
    </row>
    <row r="22" spans="1:7" ht="13.50" thickBot="1" customHeight="1">
      <c r="A22" s="13" t="s">
        <v>50</v>
      </c>
      <c r="B22" s="13"/>
      <c r="C22" s="13" t="s">
        <v>51</v>
      </c>
      <c r="D22" s="14">
        <v>0.201000</v>
      </c>
      <c r="E22" s="15" t="s">
        <v>52</v>
      </c>
      <c r="F22" s="16">
        <v>25.050000</v>
      </c>
      <c r="G22" s="16">
        <f ca="1">ROUND(INDIRECT(ADDRESS(ROW()+(0), COLUMN()+(-3), 1))*INDIRECT(ADDRESS(ROW()+(0), COLUMN()+(-1), 1)), 2)</f>
        <v>5.040000</v>
      </c>
    </row>
    <row r="23" spans="1:7" ht="13.50" thickBot="1" customHeight="1">
      <c r="A23" s="13" t="s">
        <v>53</v>
      </c>
      <c r="B23" s="13"/>
      <c r="C23" s="17" t="s">
        <v>54</v>
      </c>
      <c r="D23" s="18">
        <v>0.201000</v>
      </c>
      <c r="E23" s="19" t="s">
        <v>55</v>
      </c>
      <c r="F23" s="20">
        <v>22.010000</v>
      </c>
      <c r="G23" s="20">
        <f ca="1">ROUND(INDIRECT(ADDRESS(ROW()+(0), COLUMN()+(-3), 1))*INDIRECT(ADDRESS(ROW()+(0), COLUMN()+(-1), 1)), 2)</f>
        <v>4.420000</v>
      </c>
    </row>
    <row r="24" spans="1:7" ht="13.50" thickBot="1" customHeight="1">
      <c r="A24" s="17"/>
      <c r="B24" s="17"/>
      <c r="C24" s="4" t="s">
        <v>56</v>
      </c>
      <c r="D24" s="21">
        <v>4.000000</v>
      </c>
      <c r="E24" s="22" t="s">
        <v>57</v>
      </c>
      <c r="F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65.420000</v>
      </c>
      <c r="G24" s="23">
        <f ca="1">ROUND(INDIRECT(ADDRESS(ROW()+(0), COLUMN()+(-3), 1))*INDIRECT(ADDRESS(ROW()+(0), COLUMN()+(-1), 1))/100, 2)</f>
        <v>2.620000</v>
      </c>
    </row>
    <row r="25" spans="1:7" ht="13.50" thickBot="1" customHeight="1">
      <c r="A25" s="24" t="s">
        <v>58</v>
      </c>
      <c r="B25" s="24"/>
      <c r="C25" s="25"/>
      <c r="D25" s="25"/>
      <c r="E25" s="26"/>
      <c r="F25" s="24" t="s">
        <v>59</v>
      </c>
      <c r="G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68.040000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620079" right="0.472441" top="0.472441" bottom="0.472441" header="0.0" footer="0.0"/>
  <pageSetup paperSize="9" orientation="portrait"/>
  <rowBreaks count="0" manualBreakCount="0">
    </rowBreaks>
</worksheet>
</file>