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<sst xmlns="http://schemas.openxmlformats.org/spreadsheetml/2006/main" count="32" uniqueCount="32">
  <si>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</si>
  <si>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BGI030</t>
  </si>
  <si>
    <t xml:space="preserve">m³</t>
  </si>
  <si>
    <t xml:space="preserve">Béton cyclopéen.</t>
  </si>
  <si>
    <r>
      <rPr>
        <sz val="7.80"/>
        <color rgb="FF000000"/>
        <rFont val="A"/>
        <family val="2"/>
      </rPr>
      <t xml:space="preserve">Béton cyclopéen réalisé avec </t>
    </r>
    <r>
      <rPr>
        <b/>
        <sz val="7.80"/>
        <color rgb="FF000000"/>
        <rFont val="A"/>
        <family val="2"/>
      </rPr>
      <t xml:space="preserve">béton C16/20 (X0(F); D20; S3; Cl 1,0) prêt à l'emploi et coulage depuis le camion</t>
    </r>
    <r>
      <rPr>
        <sz val="7.80"/>
        <color rgb="FF000000"/>
        <rFont val="A"/>
        <family val="2"/>
      </rPr>
      <t xml:space="preserve"> (</t>
    </r>
    <r>
      <rPr>
        <b/>
        <sz val="7.80"/>
        <color rgb="FF000000"/>
        <rFont val="A"/>
        <family val="2"/>
      </rPr>
      <t xml:space="preserve">60</t>
    </r>
    <r>
      <rPr>
        <sz val="7.80"/>
        <color rgb="FF000000"/>
        <rFont val="A"/>
        <family val="2"/>
      </rPr>
      <t xml:space="preserve">% de volume) et </t>
    </r>
    <r>
      <rPr>
        <b/>
        <sz val="7.80"/>
        <color rgb="FF000000"/>
        <rFont val="A"/>
        <family val="2"/>
      </rPr>
      <t xml:space="preserve">galets de 15 à 30 cm de diamètre</t>
    </r>
    <r>
      <rPr>
        <sz val="7.80"/>
        <color rgb="FF000000"/>
        <rFont val="A"/>
        <family val="2"/>
      </rPr>
      <t xml:space="preserve"> (</t>
    </r>
    <r>
      <rPr>
        <b/>
        <sz val="7.80"/>
        <color rgb="FF000000"/>
        <rFont val="A"/>
        <family val="2"/>
      </rPr>
      <t xml:space="preserve">40</t>
    </r>
    <r>
      <rPr>
        <sz val="7.80"/>
        <color rgb="FF000000"/>
        <rFont val="A"/>
        <family val="2"/>
      </rPr>
      <t xml:space="preserve">% de volume), pour la réalisation de </t>
    </r>
    <r>
      <rPr>
        <b/>
        <sz val="7.80"/>
        <color rgb="FF000000"/>
        <rFont val="A"/>
        <family val="2"/>
      </rPr>
      <t xml:space="preserve">puits de fondation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</si>
  <si>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</si>
  <si>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</si>
  <si>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</si>
  <si>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</si>
  <si>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</si>
  <si>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</si>
  <si>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mt10hmf030k</t>
  </si>
  <si>
    <t xml:space="preserve">Béton massif C16/20 (X0(F); D20; S3; Cl 1,0), prêt à l'emploi, selon NF EN 206-1.</t>
  </si>
  <si>
    <t xml:space="preserve">m³</t>
  </si>
  <si>
    <t xml:space="preserve">mt01arg100a</t>
  </si>
  <si>
    <t xml:space="preserve">Galets de 15 à 30 cm de diamètre.</t>
  </si>
  <si>
    <t xml:space="preserve">m³</t>
  </si>
  <si>
    <t xml:space="preserve">mo045</t>
  </si>
  <si>
    <t xml:space="preserve">Compagnon professionnel III/CP2 bétonneur.</t>
  </si>
  <si>
    <t xml:space="preserve">h</t>
  </si>
  <si>
    <t xml:space="preserve">mo092</t>
  </si>
  <si>
    <t xml:space="preserve">Ouvrier professionnel II/OP bétonneur.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</si>
  <si>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</si>
  <si>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</si>
  <si>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</si>
  <si>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</si>
  <si>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</si>
  <si>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</si>
  <si>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</si>
  <si>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</si>
  <si>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3,14€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</si>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</sst>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5.97" customWidth="1"/>
    <col min="3" max="3" width="17.34" customWidth="1"/>
    <col min="4" max="4" width="43.42" customWidth="1"/>
    <col min="5" max="5" width="6.70" customWidth="1"/>
    <col min="6" max="6" width="1.89" customWidth="1"/>
    <col min="7" max="7" width="5.83" customWidth="1"/>
    <col min="8" max="8" width="3.21" customWidth="1"/>
    <col min="9" max="9" width="10.93" customWidth="1"/>
    <col min="10" max="10" width="1.89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/>
      <c r="G7" s="9" t="s">
        <v>8</v>
      </c>
      <c r="H7" s="9" t="s">
        <v>9</v>
      </c>
      <c r="I7" s="9"/>
      <c r="J7" s="9"/>
      <c r="K7" s="9" t="s">
        <v>10</v>
      </c>
    </row>
    <row r="8" spans="1:11" ht="21.60" thickBot="1" customHeight="1">
      <c r="A8" s="10" t="s">
        <v>11</v>
      </c>
      <c r="B8" s="10" t="s">
        <v>12</v>
      </c>
      <c r="C8" s="10"/>
      <c r="D8" s="10"/>
      <c r="E8" s="12">
        <v>0.660000</v>
      </c>
      <c r="F8" s="12"/>
      <c r="G8" s="14" t="s">
        <v>13</v>
      </c>
      <c r="H8" s="16">
        <v>103.200000</v>
      </c>
      <c r="I8" s="16"/>
      <c r="J8" s="16"/>
      <c r="K8" s="16">
        <f ca="1">ROUND(INDIRECT(ADDRESS(ROW()+(0), COLUMN()+(-6), 1))*INDIRECT(ADDRESS(ROW()+(0), COLUMN()+(-3), 1)), 2)</f>
        <v>68.110000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0.400000</v>
      </c>
      <c r="F9" s="18"/>
      <c r="G9" s="19" t="s">
        <v>16</v>
      </c>
      <c r="H9" s="20">
        <v>19.500000</v>
      </c>
      <c r="I9" s="20"/>
      <c r="J9" s="20"/>
      <c r="K9" s="20">
        <f ca="1">ROUND(INDIRECT(ADDRESS(ROW()+(0), COLUMN()+(-6), 1))*INDIRECT(ADDRESS(ROW()+(0), COLUMN()+(-3), 1)), 2)</f>
        <v>7.800000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0.114000</v>
      </c>
      <c r="F10" s="18"/>
      <c r="G10" s="19" t="s">
        <v>19</v>
      </c>
      <c r="H10" s="20">
        <v>25.310000</v>
      </c>
      <c r="I10" s="20"/>
      <c r="J10" s="20"/>
      <c r="K10" s="20">
        <f ca="1">ROUND(INDIRECT(ADDRESS(ROW()+(0), COLUMN()+(-6), 1))*INDIRECT(ADDRESS(ROW()+(0), COLUMN()+(-3), 1)), 2)</f>
        <v>2.890000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8">
        <v>0.114000</v>
      </c>
      <c r="F11" s="18"/>
      <c r="G11" s="19" t="s">
        <v>22</v>
      </c>
      <c r="H11" s="20">
        <v>22.460000</v>
      </c>
      <c r="I11" s="20"/>
      <c r="J11" s="20"/>
      <c r="K11" s="20">
        <f ca="1">ROUND(INDIRECT(ADDRESS(ROW()+(0), COLUMN()+(-6), 1))*INDIRECT(ADDRESS(ROW()+(0), COLUMN()+(-3), 1)), 2)</f>
        <v>2.560000</v>
      </c>
    </row>
    <row r="12" spans="1:11" ht="12.00" thickBot="1" customHeight="1">
      <c r="A12" s="17" t="s">
        <v>23</v>
      </c>
      <c r="B12" s="21" t="s">
        <v>24</v>
      </c>
      <c r="C12" s="21"/>
      <c r="D12" s="21"/>
      <c r="E12" s="22">
        <v>0.913000</v>
      </c>
      <c r="F12" s="22"/>
      <c r="G12" s="23" t="s">
        <v>25</v>
      </c>
      <c r="H12" s="24">
        <v>20.140000</v>
      </c>
      <c r="I12" s="24"/>
      <c r="J12" s="24"/>
      <c r="K12" s="24">
        <f ca="1">ROUND(INDIRECT(ADDRESS(ROW()+(0), COLUMN()+(-6), 1))*INDIRECT(ADDRESS(ROW()+(0), COLUMN()+(-3), 1)), 2)</f>
        <v>18.390000</v>
      </c>
    </row>
    <row r="13" spans="1:11" ht="12.00" thickBot="1" customHeight="1">
      <c r="A13" s="17"/>
      <c r="B13" s="10" t="s">
        <v>26</v>
      </c>
      <c r="C13" s="10"/>
      <c r="D13" s="10"/>
      <c r="E13" s="12">
        <v>2.000000</v>
      </c>
      <c r="F13" s="12"/>
      <c r="G13" s="14" t="s">
        <v>27</v>
      </c>
      <c r="H13" s="16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99.750000</v>
      </c>
      <c r="I13" s="16"/>
      <c r="J13" s="16"/>
      <c r="K13" s="16">
        <f ca="1">ROUND(INDIRECT(ADDRESS(ROW()+(0), COLUMN()+(-6), 1))*INDIRECT(ADDRESS(ROW()+(0), COLUMN()+(-3), 1))/100, 2)</f>
        <v>2.000000</v>
      </c>
    </row>
    <row r="14" spans="1:11" ht="12.00" thickBot="1" customHeight="1">
      <c r="A14" s="21"/>
      <c r="B14" s="21" t="s">
        <v>28</v>
      </c>
      <c r="C14" s="21"/>
      <c r="D14" s="21"/>
      <c r="E14" s="22">
        <v>3.000000</v>
      </c>
      <c r="F14" s="22"/>
      <c r="G14" s="23" t="s">
        <v>29</v>
      </c>
      <c r="H14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101.750000</v>
      </c>
      <c r="I14" s="24"/>
      <c r="J14" s="24"/>
      <c r="K14" s="24">
        <f ca="1">ROUND(INDIRECT(ADDRESS(ROW()+(0), COLUMN()+(-6), 1))*INDIRECT(ADDRESS(ROW()+(0), COLUMN()+(-3), 1))/100, 2)</f>
        <v>3.050000</v>
      </c>
    </row>
    <row r="15" spans="1:11" ht="12.00" thickBot="1" customHeight="1">
      <c r="A15" s="6" t="s">
        <v>30</v>
      </c>
      <c r="B15" s="7"/>
      <c r="C15" s="7"/>
      <c r="D15" s="7"/>
      <c r="E15" s="7"/>
      <c r="F15" s="7"/>
      <c r="G15" s="25"/>
      <c r="H15" s="6" t="s">
        <v>31</v>
      </c>
      <c r="I15" s="6"/>
      <c r="J15" s="6"/>
      <c r="K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104.800000</v>
      </c>
    </row>
  </sheetData>
  <mergeCells count="32">
    <mergeCell ref="A1:K1"/>
    <mergeCell ref="A3:B3"/>
    <mergeCell ref="D3:E3"/>
    <mergeCell ref="F3:H3"/>
    <mergeCell ref="J3:K3"/>
    <mergeCell ref="A4:K4"/>
    <mergeCell ref="B7:D7"/>
    <mergeCell ref="E7:F7"/>
    <mergeCell ref="H7:J7"/>
    <mergeCell ref="B8:D8"/>
    <mergeCell ref="E8:F8"/>
    <mergeCell ref="H8:J8"/>
    <mergeCell ref="B9:D9"/>
    <mergeCell ref="E9:F9"/>
    <mergeCell ref="H9:J9"/>
    <mergeCell ref="B10:D10"/>
    <mergeCell ref="E10:F10"/>
    <mergeCell ref="H10:J10"/>
    <mergeCell ref="B11:D11"/>
    <mergeCell ref="E11:F11"/>
    <mergeCell ref="H11:J11"/>
    <mergeCell ref="B12:D12"/>
    <mergeCell ref="E12:F12"/>
    <mergeCell ref="H12:J12"/>
    <mergeCell ref="B13:D13"/>
    <mergeCell ref="E13:F13"/>
    <mergeCell ref="H13:J13"/>
    <mergeCell ref="B14:D14"/>
    <mergeCell ref="E14:F14"/>
    <mergeCell ref="H14:J14"/>
    <mergeCell ref="A15:F15"/>
    <mergeCell ref="H15:J15"/>
  </mergeCells>
  <pageMargins left="0.620079" right="0.472441" top="0.472441" bottom="0.472441" header="0.0" footer="0.0"/>
  <pageSetup paperSize="9" orientation="portrait"/>
  <rowBreaks count="0" manualBreakCount="0">
    </rowBreaks>
</worksheet>
</file>