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<sst xmlns="http://schemas.openxmlformats.org/spreadsheetml/2006/main" count="45" uniqueCount="45">
  <si>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</si>
  <si>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GFA010</t>
  </si>
  <si>
    <t xml:space="preserve">m³</t>
  </si>
  <si>
    <t xml:space="preserve">Radier.</t>
  </si>
  <si>
    <r>
      <rPr>
        <sz val="8.25"/>
        <color rgb="FF000000"/>
        <rFont val="Arial"/>
        <family val="2"/>
      </rPr>
      <t xml:space="preserve">Radier en béton armé, réalisé avec </t>
    </r>
    <r>
      <rPr>
        <b/>
        <sz val="8.25"/>
        <color rgb="FF000000"/>
        <rFont val="Arial"/>
        <family val="2"/>
      </rPr>
      <t xml:space="preserve">béton C20/25 (XC1(F); D10; S3; Cl 1,0) prêt à l'emploi, et coulage à la pompe</t>
    </r>
    <r>
      <rPr>
        <sz val="8.25"/>
        <color rgb="FF000000"/>
        <rFont val="Arial"/>
        <family val="2"/>
      </rPr>
      <t xml:space="preserve">, et acier </t>
    </r>
    <r>
      <rPr>
        <b/>
        <sz val="8.25"/>
        <color rgb="FF000000"/>
        <rFont val="Arial"/>
        <family val="2"/>
      </rPr>
      <t xml:space="preserve">Fe E 500</t>
    </r>
    <r>
      <rPr>
        <sz val="8.25"/>
        <color rgb="FF000000"/>
        <rFont val="Arial"/>
        <family val="2"/>
      </rPr>
      <t xml:space="preserve">, quantité </t>
    </r>
    <r>
      <rPr>
        <b/>
        <sz val="8.25"/>
        <color rgb="FF000000"/>
        <rFont val="Arial"/>
        <family val="2"/>
      </rPr>
      <t xml:space="preserve">85</t>
    </r>
    <r>
      <rPr>
        <sz val="8.25"/>
        <color rgb="FF000000"/>
        <rFont val="Arial"/>
        <family val="2"/>
      </rPr>
      <t xml:space="preserve"> kg/m³; </t>
    </r>
    <r>
      <rPr>
        <b/>
        <sz val="8.25"/>
        <color rgb="FF000000"/>
        <rFont val="Arial"/>
        <family val="2"/>
      </rPr>
      <t xml:space="preserve">finition superficielle lisse par règle vibrante</t>
    </r>
    <r>
      <rPr>
        <sz val="8.25"/>
        <color rgb="FF000000"/>
        <rFont val="Arial"/>
        <family val="2"/>
      </rPr>
      <t xml:space="preserve">, sans inclure le coffrage.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</si>
  <si>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</si>
  <si>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</si>
  <si>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</si>
  <si>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</si>
  <si>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</si>
  <si>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</si>
  <si>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mt07aco020a</t>
  </si>
  <si>
    <t xml:space="preserve">Séparateur homologué pour fondations.</t>
  </si>
  <si>
    <t xml:space="preserve">U</t>
  </si>
  <si>
    <t xml:space="preserve">mt07aco050c</t>
  </si>
  <si>
    <t xml:space="preserve">Barres en acier haute adhérence, Fe E 500, fourni sur chantier en barres brutes,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</si>
  <si>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</si>
  <si>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</si>
  <si>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</si>
  <si>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</si>
  <si>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mt10haf030fODc</t>
  </si>
  <si>
    <t xml:space="preserve">Béton C20/25 (XC1(F) D10; S3; Cl 1,0), prêt à l'emploi, selon NF EN 206-1.</t>
  </si>
  <si>
    <t xml:space="preserve">m³</t>
  </si>
  <si>
    <t xml:space="preserve">mq06vib020</t>
  </si>
  <si>
    <t xml:space="preserve">Règle vibrante de 3 m.</t>
  </si>
  <si>
    <t xml:space="preserve">h</t>
  </si>
  <si>
    <t xml:space="preserve">mq06bhe010</t>
  </si>
  <si>
    <t xml:space="preserve">Camion pompe stationné sur chantier, pour pompage de béton. Comprend le déplacement.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</si>
  <si>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</si>
  <si>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</si>
  <si>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</si>
  <si>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</si>
  <si>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</si>
  <si>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</si>
  <si>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</si>
  <si>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</si>
  <si>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</si>
  <si>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</si>
  <si>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</si>
  <si>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</si>
  <si>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</si>
  <si>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Coûts directs complémentaires</t>
  </si>
  <si>
    <t xml:space="preserve">%</t>
  </si>
  <si>
    <t xml:space="preserve">Coût d'entretien décennal: 8,61€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</si>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</sst>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85" customWidth="1"/>
    <col min="4" max="4" width="58.9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6" t="s">
        <v>12</v>
      </c>
      <c r="E9" s="8">
        <v>5.000000</v>
      </c>
      <c r="F9" s="10" t="s">
        <v>13</v>
      </c>
      <c r="G9" s="12">
        <v>0.130000</v>
      </c>
      <c r="H9" s="12">
        <f ca="1">ROUND(INDIRECT(ADDRESS(ROW()+(0), COLUMN()+(-3), 1))*INDIRECT(ADDRESS(ROW()+(0), COLUMN()+(-1), 1)), 2)</f>
        <v>0.650000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86.700000</v>
      </c>
      <c r="F10" s="15" t="s">
        <v>16</v>
      </c>
      <c r="G10" s="16">
        <v>1.050000</v>
      </c>
      <c r="H10" s="16">
        <f ca="1">ROUND(INDIRECT(ADDRESS(ROW()+(0), COLUMN()+(-3), 1))*INDIRECT(ADDRESS(ROW()+(0), COLUMN()+(-1), 1)), 2)</f>
        <v>91.040000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0.425000</v>
      </c>
      <c r="F11" s="15" t="s">
        <v>19</v>
      </c>
      <c r="G11" s="16">
        <v>1.100000</v>
      </c>
      <c r="H11" s="16">
        <f ca="1">ROUND(INDIRECT(ADDRESS(ROW()+(0), COLUMN()+(-3), 1))*INDIRECT(ADDRESS(ROW()+(0), COLUMN()+(-1), 1)), 2)</f>
        <v>0.470000</v>
      </c>
    </row>
    <row r="12" spans="1:8" ht="24.00" thickBot="1" customHeight="1">
      <c r="A12" s="13" t="s">
        <v>20</v>
      </c>
      <c r="B12" s="13"/>
      <c r="C12" s="13"/>
      <c r="D12" s="13" t="s">
        <v>21</v>
      </c>
      <c r="E12" s="14">
        <v>1.050000</v>
      </c>
      <c r="F12" s="15" t="s">
        <v>22</v>
      </c>
      <c r="G12" s="16">
        <v>137.500000</v>
      </c>
      <c r="H12" s="16">
        <f ca="1">ROUND(INDIRECT(ADDRESS(ROW()+(0), COLUMN()+(-3), 1))*INDIRECT(ADDRESS(ROW()+(0), COLUMN()+(-1), 1)), 2)</f>
        <v>144.380000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0.335000</v>
      </c>
      <c r="F13" s="15" t="s">
        <v>25</v>
      </c>
      <c r="G13" s="16">
        <v>4.660000</v>
      </c>
      <c r="H13" s="16">
        <f ca="1">ROUND(INDIRECT(ADDRESS(ROW()+(0), COLUMN()+(-3), 1))*INDIRECT(ADDRESS(ROW()+(0), COLUMN()+(-1), 1)), 2)</f>
        <v>1.560000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0.042000</v>
      </c>
      <c r="F14" s="15" t="s">
        <v>28</v>
      </c>
      <c r="G14" s="16">
        <v>169.730000</v>
      </c>
      <c r="H14" s="16">
        <f ca="1">ROUND(INDIRECT(ADDRESS(ROW()+(0), COLUMN()+(-3), 1))*INDIRECT(ADDRESS(ROW()+(0), COLUMN()+(-1), 1)), 2)</f>
        <v>7.130000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0.550000</v>
      </c>
      <c r="F15" s="15" t="s">
        <v>31</v>
      </c>
      <c r="G15" s="16">
        <v>25.900000</v>
      </c>
      <c r="H15" s="16">
        <f ca="1">ROUND(INDIRECT(ADDRESS(ROW()+(0), COLUMN()+(-3), 1))*INDIRECT(ADDRESS(ROW()+(0), COLUMN()+(-1), 1)), 2)</f>
        <v>14.250000</v>
      </c>
    </row>
    <row r="16" spans="1:8" ht="13.50" thickBot="1" customHeight="1">
      <c r="A16" s="13" t="s">
        <v>32</v>
      </c>
      <c r="B16" s="13"/>
      <c r="C16" s="13"/>
      <c r="D16" s="13" t="s">
        <v>33</v>
      </c>
      <c r="E16" s="14">
        <v>0.825000</v>
      </c>
      <c r="F16" s="15" t="s">
        <v>34</v>
      </c>
      <c r="G16" s="16">
        <v>23.030000</v>
      </c>
      <c r="H16" s="16">
        <f ca="1">ROUND(INDIRECT(ADDRESS(ROW()+(0), COLUMN()+(-3), 1))*INDIRECT(ADDRESS(ROW()+(0), COLUMN()+(-1), 1)), 2)</f>
        <v>19.000000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0.009000</v>
      </c>
      <c r="F17" s="15" t="s">
        <v>37</v>
      </c>
      <c r="G17" s="16">
        <v>25.900000</v>
      </c>
      <c r="H17" s="16">
        <f ca="1">ROUND(INDIRECT(ADDRESS(ROW()+(0), COLUMN()+(-3), 1))*INDIRECT(ADDRESS(ROW()+(0), COLUMN()+(-1), 1)), 2)</f>
        <v>0.230000</v>
      </c>
    </row>
    <row r="18" spans="1:8" ht="13.50" thickBot="1" customHeight="1">
      <c r="A18" s="13" t="s">
        <v>38</v>
      </c>
      <c r="B18" s="13"/>
      <c r="C18" s="13"/>
      <c r="D18" s="17" t="s">
        <v>39</v>
      </c>
      <c r="E18" s="18">
        <v>0.121000</v>
      </c>
      <c r="F18" s="19" t="s">
        <v>40</v>
      </c>
      <c r="G18" s="20">
        <v>23.030000</v>
      </c>
      <c r="H18" s="20">
        <f ca="1">ROUND(INDIRECT(ADDRESS(ROW()+(0), COLUMN()+(-3), 1))*INDIRECT(ADDRESS(ROW()+(0), COLUMN()+(-1), 1)), 2)</f>
        <v>2.790000</v>
      </c>
    </row>
    <row r="19" spans="1:8" ht="13.50" thickBot="1" customHeight="1">
      <c r="A19" s="17"/>
      <c r="B19" s="17"/>
      <c r="C19" s="17"/>
      <c r="D19" s="4" t="s">
        <v>41</v>
      </c>
      <c r="E19" s="21">
        <v>2.000000</v>
      </c>
      <c r="F19" s="22" t="s">
        <v>42</v>
      </c>
      <c r="G19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281.500000</v>
      </c>
      <c r="H19" s="23">
        <f ca="1">ROUND(INDIRECT(ADDRESS(ROW()+(0), COLUMN()+(-3), 1))*INDIRECT(ADDRESS(ROW()+(0), COLUMN()+(-1), 1))/100, 2)</f>
        <v>5.630000</v>
      </c>
    </row>
    <row r="20" spans="1:8" ht="13.50" thickBot="1" customHeight="1">
      <c r="A20" s="24" t="s">
        <v>43</v>
      </c>
      <c r="B20" s="24"/>
      <c r="C20" s="24"/>
      <c r="D20" s="25"/>
      <c r="E20" s="25"/>
      <c r="F20" s="26"/>
      <c r="G20" s="24" t="s">
        <v>44</v>
      </c>
      <c r="H20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287.130000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