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<sst xmlns="http://schemas.openxmlformats.org/spreadsheetml/2006/main" count="32" uniqueCount="32">
  <si>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</si>
  <si>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GJB010</t>
  </si>
  <si>
    <t xml:space="preserve">U</t>
  </si>
  <si>
    <t xml:space="preserve">Socle en béton.</t>
  </si>
  <si>
    <r>
      <rPr>
        <sz val="8.25"/>
        <color rgb="FF000000"/>
        <rFont val="Arial"/>
        <family val="2"/>
      </rPr>
      <t xml:space="preserve">Socle d'appui de machine, </t>
    </r>
    <r>
      <rPr>
        <b/>
        <sz val="8.25"/>
        <color rgb="FF000000"/>
        <rFont val="Arial"/>
        <family val="2"/>
      </rPr>
      <t xml:space="preserve">en béton armé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150x100x16</t>
    </r>
    <r>
      <rPr>
        <sz val="8.25"/>
        <color rgb="FF000000"/>
        <rFont val="Arial"/>
        <family val="2"/>
      </rPr>
      <t xml:space="preserve"> cm, constitué de </t>
    </r>
    <r>
      <rPr>
        <b/>
        <sz val="8.25"/>
        <color rgb="FF000000"/>
        <rFont val="Arial"/>
        <family val="2"/>
      </rPr>
      <t xml:space="preserve">béton C25/30 (XC1(F); D10; S3; Cl 0,4) prêt à l'emploi, et coulage à la benne et treillis soudé PAF C en acier Fe E 500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</si>
  <si>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</si>
  <si>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</si>
  <si>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</si>
  <si>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</si>
  <si>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</si>
  <si>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</si>
  <si>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mt14gsa010dg</t>
  </si>
  <si>
    <t xml:space="preserve">Géotextile non tissé synthétique, thermosoudé, en polypropylène-polyéthylène, de 125 g/m².</t>
  </si>
  <si>
    <t xml:space="preserve">m²</t>
  </si>
  <si>
    <t xml:space="preserve">mt07ala010h</t>
  </si>
  <si>
    <t xml:space="preserve">Acier laminé NF EN 10025 S275JR, en profilés laminés à chaud, pièces simples, pour applications structurales.</t>
  </si>
  <si>
    <t xml:space="preserve">kg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</si>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</sst>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21" customWidth="1"/>
    <col min="4" max="4" width="59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6" t="s">
        <v>12</v>
      </c>
      <c r="E9" s="8">
        <v>1.760000</v>
      </c>
      <c r="F9" s="10" t="s">
        <v>13</v>
      </c>
      <c r="G9" s="12">
        <v>0.880000</v>
      </c>
      <c r="H9" s="12">
        <f ca="1">ROUND(INDIRECT(ADDRESS(ROW()+(0), COLUMN()+(-3), 1))*INDIRECT(ADDRESS(ROW()+(0), COLUMN()+(-1), 1)), 2)</f>
        <v>1.550000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94.000000</v>
      </c>
      <c r="F10" s="15" t="s">
        <v>16</v>
      </c>
      <c r="G10" s="16">
        <v>0.990000</v>
      </c>
      <c r="H10" s="16">
        <f ca="1">ROUND(INDIRECT(ADDRESS(ROW()+(0), COLUMN()+(-3), 1))*INDIRECT(ADDRESS(ROW()+(0), COLUMN()+(-1), 1)), 2)</f>
        <v>93.060000</v>
      </c>
    </row>
    <row r="11" spans="1:8" ht="34.50" thickBot="1" customHeight="1">
      <c r="A11" s="13" t="s">
        <v>17</v>
      </c>
      <c r="B11" s="13"/>
      <c r="C11" s="13"/>
      <c r="D11" s="13" t="s">
        <v>18</v>
      </c>
      <c r="E11" s="14">
        <v>1.650000</v>
      </c>
      <c r="F11" s="15" t="s">
        <v>19</v>
      </c>
      <c r="G11" s="16">
        <v>1.550000</v>
      </c>
      <c r="H11" s="16">
        <f ca="1">ROUND(INDIRECT(ADDRESS(ROW()+(0), COLUMN()+(-3), 1))*INDIRECT(ADDRESS(ROW()+(0), COLUMN()+(-1), 1)), 2)</f>
        <v>2.560000</v>
      </c>
    </row>
    <row r="12" spans="1:8" ht="24.00" thickBot="1" customHeight="1">
      <c r="A12" s="13" t="s">
        <v>20</v>
      </c>
      <c r="B12" s="13"/>
      <c r="C12" s="13"/>
      <c r="D12" s="13" t="s">
        <v>21</v>
      </c>
      <c r="E12" s="14">
        <v>0.264000</v>
      </c>
      <c r="F12" s="15" t="s">
        <v>22</v>
      </c>
      <c r="G12" s="16">
        <v>133.000000</v>
      </c>
      <c r="H12" s="16">
        <f ca="1">ROUND(INDIRECT(ADDRESS(ROW()+(0), COLUMN()+(-3), 1))*INDIRECT(ADDRESS(ROW()+(0), COLUMN()+(-1), 1)), 2)</f>
        <v>35.110000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0.285000</v>
      </c>
      <c r="F13" s="15" t="s">
        <v>25</v>
      </c>
      <c r="G13" s="16">
        <v>25.900000</v>
      </c>
      <c r="H13" s="16">
        <f ca="1">ROUND(INDIRECT(ADDRESS(ROW()+(0), COLUMN()+(-3), 1))*INDIRECT(ADDRESS(ROW()+(0), COLUMN()+(-1), 1)), 2)</f>
        <v>7.380000</v>
      </c>
    </row>
    <row r="14" spans="1:8" ht="13.50" thickBot="1" customHeight="1">
      <c r="A14" s="13" t="s">
        <v>26</v>
      </c>
      <c r="B14" s="13"/>
      <c r="C14" s="13"/>
      <c r="D14" s="17" t="s">
        <v>27</v>
      </c>
      <c r="E14" s="18">
        <v>0.285000</v>
      </c>
      <c r="F14" s="19" t="s">
        <v>28</v>
      </c>
      <c r="G14" s="20">
        <v>23.030000</v>
      </c>
      <c r="H14" s="20">
        <f ca="1">ROUND(INDIRECT(ADDRESS(ROW()+(0), COLUMN()+(-3), 1))*INDIRECT(ADDRESS(ROW()+(0), COLUMN()+(-1), 1)), 2)</f>
        <v>6.560000</v>
      </c>
    </row>
    <row r="15" spans="1:8" ht="13.50" thickBot="1" customHeight="1">
      <c r="A15" s="17"/>
      <c r="B15" s="17"/>
      <c r="C15" s="17"/>
      <c r="D15" s="4" t="s">
        <v>29</v>
      </c>
      <c r="E15" s="21">
        <v>2.000000</v>
      </c>
      <c r="F15" s="22" t="s">
        <v>30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146.220000</v>
      </c>
      <c r="H15" s="23">
        <f ca="1">ROUND(INDIRECT(ADDRESS(ROW()+(0), COLUMN()+(-3), 1))*INDIRECT(ADDRESS(ROW()+(0), COLUMN()+(-1), 1))/100, 2)</f>
        <v>2.920000</v>
      </c>
    </row>
    <row r="16" spans="1:8" ht="13.50" thickBot="1" customHeight="1">
      <c r="A16" s="24"/>
      <c r="B16" s="24"/>
      <c r="C16" s="24"/>
      <c r="D16" s="25"/>
      <c r="E16" s="25"/>
      <c r="F16" s="26"/>
      <c r="G16" s="27" t="s">
        <v>31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149.140000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620079" right="0.472441" top="0.472441" bottom="0.472441" header="0.0" footer="0.0"/>
  <pageSetup paperSize="9" orientation="portrait"/>
  <rowBreaks count="0" manualBreakCount="0">
    </rowBreaks>
</worksheet>
</file>