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<sst xmlns="http://schemas.openxmlformats.org/spreadsheetml/2006/main" count="36" uniqueCount="36">
  <si>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</si>
  <si>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GMF010</t>
  </si>
  <si>
    <t xml:space="preserve">m²</t>
  </si>
  <si>
    <t xml:space="preserve">Mur extérieur.</t>
  </si>
  <si>
    <r>
      <rPr>
        <b/>
        <sz val="8.25"/>
        <color rgb="FF000000"/>
        <rFont val="Arial"/>
        <family val="2"/>
      </rPr>
      <t xml:space="preserve">Mur précoffré, en béton, de 20 cm d'épaisseur, avec faces visibles de couleur grise, avec texture lisse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bétonnage du noyau central avec du béton C25/30 (XC1(F); D10; S3; Cl 0,4) prêt à l'emploi, et coulage à la benne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</si>
  <si>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</si>
  <si>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</si>
  <si>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</si>
  <si>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</si>
  <si>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</si>
  <si>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</si>
  <si>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mt07pha100a</t>
  </si>
  <si>
    <t xml:space="preserve">Mur précoffré, en béton, de 20 cm d'épaisseur, composé de deux plaques en béton de 5 cm d'épaisseur chacune, avec faces visibles de couleur grise, avec texture lisse, séparées par des treillis métalliques, ouvertures avec ou sans mannequin en bois, pour des hauteurs allant jusqu'à 3 m et des longueurs maximales de 8,50 m, selon NF EN 14992.</t>
  </si>
  <si>
    <t xml:space="preserve">m²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</si>
  <si>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</si>
  <si>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</si>
  <si>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</si>
  <si>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mt50spa052b</t>
  </si>
  <si>
    <t xml:space="preserve">Planche en bois de pin, de 20x7,2 cm.</t>
  </si>
  <si>
    <t xml:space="preserve">m</t>
  </si>
  <si>
    <t xml:space="preserve">mt50spa081a</t>
  </si>
  <si>
    <t xml:space="preserve">Étai métallique télescopique, de jusqu'à 3 m de hauteur.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</si>
  <si>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</si>
  <si>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</si>
  <si>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</si>
  <si>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</si>
  <si>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</si>
  <si>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</si>
  <si>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</si>
  <si>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</si>
  <si>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</si>
  <si>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</si>
  <si>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Coûts directs complémentaires</t>
  </si>
  <si>
    <t xml:space="preserve">%</t>
  </si>
  <si>
    <t xml:space="preserve">Coût d'entretien décennal: 8,68€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</si>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</sst>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59.5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49.500000</v>
      </c>
      <c r="G9" s="12">
        <f ca="1">ROUND(INDIRECT(ADDRESS(ROW()+(0), COLUMN()+(-3), 1))*INDIRECT(ADDRESS(ROW()+(0), COLUMN()+(-1), 1)), 2)</f>
        <v>49.500000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0.105000</v>
      </c>
      <c r="E10" s="15" t="s">
        <v>16</v>
      </c>
      <c r="F10" s="16">
        <v>133.000000</v>
      </c>
      <c r="G10" s="16">
        <f ca="1">ROUND(INDIRECT(ADDRESS(ROW()+(0), COLUMN()+(-3), 1))*INDIRECT(ADDRESS(ROW()+(0), COLUMN()+(-1), 1)), 2)</f>
        <v>13.970000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0.020000</v>
      </c>
      <c r="E11" s="15" t="s">
        <v>19</v>
      </c>
      <c r="F11" s="16">
        <v>4.390000</v>
      </c>
      <c r="G11" s="16">
        <f ca="1">ROUND(INDIRECT(ADDRESS(ROW()+(0), COLUMN()+(-3), 1))*INDIRECT(ADDRESS(ROW()+(0), COLUMN()+(-1), 1)), 2)</f>
        <v>0.090000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0.013000</v>
      </c>
      <c r="E12" s="15" t="s">
        <v>22</v>
      </c>
      <c r="F12" s="16">
        <v>13.370000</v>
      </c>
      <c r="G12" s="16">
        <f ca="1">ROUND(INDIRECT(ADDRESS(ROW()+(0), COLUMN()+(-3), 1))*INDIRECT(ADDRESS(ROW()+(0), COLUMN()+(-1), 1)), 2)</f>
        <v>0.170000</v>
      </c>
    </row>
    <row r="13" spans="1:7" ht="24.00" thickBot="1" customHeight="1">
      <c r="A13" s="13" t="s">
        <v>23</v>
      </c>
      <c r="B13" s="13"/>
      <c r="C13" s="13" t="s">
        <v>24</v>
      </c>
      <c r="D13" s="14">
        <v>0.303000</v>
      </c>
      <c r="E13" s="15" t="s">
        <v>25</v>
      </c>
      <c r="F13" s="16">
        <v>66.840000</v>
      </c>
      <c r="G13" s="16">
        <f ca="1">ROUND(INDIRECT(ADDRESS(ROW()+(0), COLUMN()+(-3), 1))*INDIRECT(ADDRESS(ROW()+(0), COLUMN()+(-1), 1)), 2)</f>
        <v>20.250000</v>
      </c>
    </row>
    <row r="14" spans="1:7" ht="24.00" thickBot="1" customHeight="1">
      <c r="A14" s="13" t="s">
        <v>26</v>
      </c>
      <c r="B14" s="13"/>
      <c r="C14" s="13" t="s">
        <v>27</v>
      </c>
      <c r="D14" s="14">
        <v>0.769000</v>
      </c>
      <c r="E14" s="15" t="s">
        <v>28</v>
      </c>
      <c r="F14" s="16">
        <v>25.900000</v>
      </c>
      <c r="G14" s="16">
        <f ca="1">ROUND(INDIRECT(ADDRESS(ROW()+(0), COLUMN()+(-3), 1))*INDIRECT(ADDRESS(ROW()+(0), COLUMN()+(-1), 1)), 2)</f>
        <v>19.920000</v>
      </c>
    </row>
    <row r="15" spans="1:7" ht="24.00" thickBot="1" customHeight="1">
      <c r="A15" s="13" t="s">
        <v>29</v>
      </c>
      <c r="B15" s="13"/>
      <c r="C15" s="17" t="s">
        <v>30</v>
      </c>
      <c r="D15" s="18">
        <v>0.769000</v>
      </c>
      <c r="E15" s="19" t="s">
        <v>31</v>
      </c>
      <c r="F15" s="20">
        <v>23.030000</v>
      </c>
      <c r="G15" s="20">
        <f ca="1">ROUND(INDIRECT(ADDRESS(ROW()+(0), COLUMN()+(-3), 1))*INDIRECT(ADDRESS(ROW()+(0), COLUMN()+(-1), 1)), 2)</f>
        <v>17.710000</v>
      </c>
    </row>
    <row r="16" spans="1:7" ht="13.50" thickBot="1" customHeight="1">
      <c r="A16" s="17"/>
      <c r="B16" s="17"/>
      <c r="C16" s="4" t="s">
        <v>32</v>
      </c>
      <c r="D16" s="21">
        <v>2.000000</v>
      </c>
      <c r="E16" s="22" t="s">
        <v>33</v>
      </c>
      <c r="F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121.610000</v>
      </c>
      <c r="G16" s="23">
        <f ca="1">ROUND(INDIRECT(ADDRESS(ROW()+(0), COLUMN()+(-3), 1))*INDIRECT(ADDRESS(ROW()+(0), COLUMN()+(-1), 1))/100, 2)</f>
        <v>2.430000</v>
      </c>
    </row>
    <row r="17" spans="1:7" ht="13.50" thickBot="1" customHeight="1">
      <c r="A17" s="24" t="s">
        <v>34</v>
      </c>
      <c r="B17" s="24"/>
      <c r="C17" s="25"/>
      <c r="D17" s="25"/>
      <c r="E17" s="26"/>
      <c r="F17" s="24" t="s">
        <v>35</v>
      </c>
      <c r="G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124.040000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