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<sst xmlns="http://schemas.openxmlformats.org/spreadsheetml/2006/main" count="30" uniqueCount="30">
  <si>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</si>
  <si>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BGI030</t>
  </si>
  <si>
    <t xml:space="preserve">m³</t>
  </si>
  <si>
    <t xml:space="preserve">Béton cyclopéen.</t>
  </si>
  <si>
    <r>
      <rPr>
        <sz val="7.80"/>
        <color rgb="FF000000"/>
        <rFont val="Arial"/>
        <family val="2"/>
      </rPr>
      <t xml:space="preserve">Béton cyclopéen réalisé avec </t>
    </r>
    <r>
      <rPr>
        <b/>
        <sz val="7.80"/>
        <color rgb="FF000000"/>
        <rFont val="Arial"/>
        <family val="2"/>
      </rPr>
      <t xml:space="preserve">béton C16/20 (X0(F); D20; S3; Cl 1,0) prêt à l'emploi et coulage depuis le camion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% de volume) et </t>
    </r>
    <r>
      <rPr>
        <b/>
        <sz val="7.80"/>
        <color rgb="FF000000"/>
        <rFont val="Arial"/>
        <family val="2"/>
      </rPr>
      <t xml:space="preserve">galets de 15 à 30 cm de diamètre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% de volume), pour la réalisation de </t>
    </r>
    <r>
      <rPr>
        <b/>
        <sz val="7.80"/>
        <color rgb="FF000000"/>
        <rFont val="Arial"/>
        <family val="2"/>
      </rPr>
      <t xml:space="preserve">puits de fondation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</si>
  <si>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</si>
  <si>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</si>
  <si>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</si>
  <si>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</si>
  <si>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</si>
  <si>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</si>
  <si>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mt10hmf030k</t>
  </si>
  <si>
    <t xml:space="preserve">Béton massif C16/20 (X0(F); D20; S3; Cl 1,0), prêt à l'emploi, selon NF EN 206-1.</t>
  </si>
  <si>
    <t xml:space="preserve">m³</t>
  </si>
  <si>
    <t xml:space="preserve">mt01arg100a</t>
  </si>
  <si>
    <t xml:space="preserve">Galets de 15 à 30 cm de diamètre.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</si>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</sst>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97" customWidth="1"/>
    <col min="3" max="3" width="17.34" customWidth="1"/>
    <col min="4" max="4" width="43.42" customWidth="1"/>
    <col min="5" max="5" width="6.70" customWidth="1"/>
    <col min="6" max="6" width="1.89" customWidth="1"/>
    <col min="7" max="7" width="5.83" customWidth="1"/>
    <col min="8" max="8" width="3.21" customWidth="1"/>
    <col min="9" max="9" width="10.93" customWidth="1"/>
    <col min="10" max="10" width="1.8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0.660000</v>
      </c>
      <c r="F8" s="12"/>
      <c r="G8" s="14" t="s">
        <v>13</v>
      </c>
      <c r="H8" s="16">
        <v>104.370000</v>
      </c>
      <c r="I8" s="16"/>
      <c r="J8" s="16"/>
      <c r="K8" s="16">
        <f ca="1">ROUND(INDIRECT(ADDRESS(ROW()+(0), COLUMN()+(-6), 1))*INDIRECT(ADDRESS(ROW()+(0), COLUMN()+(-3), 1)), 2)</f>
        <v>68.880000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0.400000</v>
      </c>
      <c r="F9" s="18"/>
      <c r="G9" s="19" t="s">
        <v>16</v>
      </c>
      <c r="H9" s="20">
        <v>19.640000</v>
      </c>
      <c r="I9" s="20"/>
      <c r="J9" s="20"/>
      <c r="K9" s="20">
        <f ca="1">ROUND(INDIRECT(ADDRESS(ROW()+(0), COLUMN()+(-6), 1))*INDIRECT(ADDRESS(ROW()+(0), COLUMN()+(-3), 1)), 2)</f>
        <v>7.860000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0.108000</v>
      </c>
      <c r="F10" s="18"/>
      <c r="G10" s="19" t="s">
        <v>19</v>
      </c>
      <c r="H10" s="20">
        <v>25.310000</v>
      </c>
      <c r="I10" s="20"/>
      <c r="J10" s="20"/>
      <c r="K10" s="20">
        <f ca="1">ROUND(INDIRECT(ADDRESS(ROW()+(0), COLUMN()+(-6), 1))*INDIRECT(ADDRESS(ROW()+(0), COLUMN()+(-3), 1)), 2)</f>
        <v>2.730000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0.108000</v>
      </c>
      <c r="F11" s="18"/>
      <c r="G11" s="19" t="s">
        <v>22</v>
      </c>
      <c r="H11" s="20">
        <v>22.460000</v>
      </c>
      <c r="I11" s="20"/>
      <c r="J11" s="20"/>
      <c r="K11" s="20">
        <f ca="1">ROUND(INDIRECT(ADDRESS(ROW()+(0), COLUMN()+(-6), 1))*INDIRECT(ADDRESS(ROW()+(0), COLUMN()+(-3), 1)), 2)</f>
        <v>2.430000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0.862000</v>
      </c>
      <c r="F12" s="22"/>
      <c r="G12" s="23" t="s">
        <v>25</v>
      </c>
      <c r="H12" s="24">
        <v>20.140000</v>
      </c>
      <c r="I12" s="24"/>
      <c r="J12" s="24"/>
      <c r="K12" s="24">
        <f ca="1">ROUND(INDIRECT(ADDRESS(ROW()+(0), COLUMN()+(-6), 1))*INDIRECT(ADDRESS(ROW()+(0), COLUMN()+(-3), 1)), 2)</f>
        <v>17.360000</v>
      </c>
    </row>
    <row r="13" spans="1:11" ht="12.00" thickBot="1" customHeight="1">
      <c r="A13" s="21"/>
      <c r="B13" s="25" t="s">
        <v>26</v>
      </c>
      <c r="C13" s="25"/>
      <c r="D13" s="25"/>
      <c r="E13" s="26">
        <v>2.000000</v>
      </c>
      <c r="F13" s="26"/>
      <c r="G13" s="27" t="s">
        <v>27</v>
      </c>
      <c r="H13" s="28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99.260000</v>
      </c>
      <c r="I13" s="28"/>
      <c r="J13" s="28"/>
      <c r="K13" s="28">
        <f ca="1">ROUND(INDIRECT(ADDRESS(ROW()+(0), COLUMN()+(-6), 1))*INDIRECT(ADDRESS(ROW()+(0), COLUMN()+(-3), 1))/100, 2)</f>
        <v>1.990000</v>
      </c>
    </row>
    <row r="14" spans="1:11" ht="12.0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6"/>
      <c r="K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101.250000</v>
      </c>
    </row>
  </sheetData>
  <mergeCells count="29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A14:F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