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<sst xmlns="http://schemas.openxmlformats.org/spreadsheetml/2006/main" count="42" uniqueCount="42">
  <si>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</si>
  <si>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BGM030</t>
  </si>
  <si>
    <t xml:space="preserve">m³</t>
  </si>
  <si>
    <t xml:space="preserve">Mur de soutènement en béton armé.</t>
  </si>
  <si>
    <r>
      <rPr>
        <sz val="8.25"/>
        <color rgb="FF000000"/>
        <rFont val="Arial"/>
        <family val="2"/>
      </rPr>
      <t xml:space="preserve">Mur de soutènement des terres de </t>
    </r>
    <r>
      <rPr>
        <b/>
        <sz val="8.25"/>
        <color rgb="FF000000"/>
        <rFont val="Arial"/>
        <family val="2"/>
      </rPr>
      <t xml:space="preserve">surface plane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patin et talon</t>
    </r>
    <r>
      <rPr>
        <sz val="8.25"/>
        <color rgb="FF000000"/>
        <rFont val="Arial"/>
        <family val="2"/>
      </rPr>
      <t xml:space="preserve">, en béton armé, </t>
    </r>
    <r>
      <rPr>
        <b/>
        <sz val="8.25"/>
        <color rgb="FF000000"/>
        <rFont val="Arial"/>
        <family val="2"/>
      </rPr>
      <t xml:space="preserve">de jusqu'à 3 m de hauteur</t>
    </r>
    <r>
      <rPr>
        <sz val="8.25"/>
        <color rgb="FF000000"/>
        <rFont val="Arial"/>
        <family val="2"/>
      </rPr>
      <t xml:space="preserve">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22</t>
    </r>
    <r>
      <rPr>
        <sz val="8.25"/>
        <color rgb="FF000000"/>
        <rFont val="Arial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</si>
  <si>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</si>
  <si>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</si>
  <si>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</si>
  <si>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</si>
  <si>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</si>
  <si>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</si>
  <si>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mt07aco020d</t>
  </si>
  <si>
    <t xml:space="preserve">Séparateur homologué pour murs.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</si>
  <si>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</si>
  <si>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</si>
  <si>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</si>
  <si>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</si>
  <si>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</si>
  <si>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</si>
  <si>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</si>
  <si>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mt36tie010da</t>
  </si>
  <si>
    <t xml:space="preserve">Tube en PVC, série B, de 75 mm de diamètre et 3 mm d'épaisseur, avec extrémité évasée, selon NF EN 1329-1.</t>
  </si>
  <si>
    <t xml:space="preserve">m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</si>
  <si>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</si>
  <si>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</si>
  <si>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</si>
  <si>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</si>
  <si>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</si>
  <si>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</si>
  <si>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</si>
  <si>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</si>
  <si>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</si>
  <si>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</si>
  <si>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</si>
  <si>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</si>
  <si>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</si>
  <si>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</si>
  <si>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</si>
  <si>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</si>
  <si>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</si>
  <si>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8,29€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</si>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</sst>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59.3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8.000000</v>
      </c>
      <c r="E9" s="10" t="s">
        <v>13</v>
      </c>
      <c r="F9" s="12">
        <v>0.060000</v>
      </c>
      <c r="G9" s="12">
        <f ca="1">ROUND(INDIRECT(ADDRESS(ROW()+(0), COLUMN()+(-3), 1))*INDIRECT(ADDRESS(ROW()+(0), COLUMN()+(-1), 1)), 2)</f>
        <v>0.480000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22.440000</v>
      </c>
      <c r="E10" s="15" t="s">
        <v>16</v>
      </c>
      <c r="F10" s="16">
        <v>1.060000</v>
      </c>
      <c r="G10" s="16">
        <f ca="1">ROUND(INDIRECT(ADDRESS(ROW()+(0), COLUMN()+(-3), 1))*INDIRECT(ADDRESS(ROW()+(0), COLUMN()+(-1), 1)), 2)</f>
        <v>23.790000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0.286000</v>
      </c>
      <c r="E11" s="15" t="s">
        <v>19</v>
      </c>
      <c r="F11" s="16">
        <v>1.110000</v>
      </c>
      <c r="G11" s="16">
        <f ca="1">ROUND(INDIRECT(ADDRESS(ROW()+(0), COLUMN()+(-3), 1))*INDIRECT(ADDRESS(ROW()+(0), COLUMN()+(-1), 1)), 2)</f>
        <v>0.320000</v>
      </c>
    </row>
    <row r="12" spans="1:7" ht="24.00" thickBot="1" customHeight="1">
      <c r="A12" s="13" t="s">
        <v>20</v>
      </c>
      <c r="B12" s="13"/>
      <c r="C12" s="13" t="s">
        <v>21</v>
      </c>
      <c r="D12" s="14">
        <v>0.050000</v>
      </c>
      <c r="E12" s="15" t="s">
        <v>22</v>
      </c>
      <c r="F12" s="16">
        <v>3.310000</v>
      </c>
      <c r="G12" s="16">
        <f ca="1">ROUND(INDIRECT(ADDRESS(ROW()+(0), COLUMN()+(-3), 1))*INDIRECT(ADDRESS(ROW()+(0), COLUMN()+(-1), 1)), 2)</f>
        <v>0.170000</v>
      </c>
    </row>
    <row r="13" spans="1:7" ht="24.00" thickBot="1" customHeight="1">
      <c r="A13" s="13" t="s">
        <v>23</v>
      </c>
      <c r="B13" s="13"/>
      <c r="C13" s="13" t="s">
        <v>24</v>
      </c>
      <c r="D13" s="14">
        <v>1.050000</v>
      </c>
      <c r="E13" s="15" t="s">
        <v>25</v>
      </c>
      <c r="F13" s="16">
        <v>134.510000</v>
      </c>
      <c r="G13" s="16">
        <f ca="1">ROUND(INDIRECT(ADDRESS(ROW()+(0), COLUMN()+(-3), 1))*INDIRECT(ADDRESS(ROW()+(0), COLUMN()+(-1), 1)), 2)</f>
        <v>141.240000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0.261000</v>
      </c>
      <c r="E14" s="15" t="s">
        <v>28</v>
      </c>
      <c r="F14" s="16">
        <v>25.900000</v>
      </c>
      <c r="G14" s="16">
        <f ca="1">ROUND(INDIRECT(ADDRESS(ROW()+(0), COLUMN()+(-3), 1))*INDIRECT(ADDRESS(ROW()+(0), COLUMN()+(-1), 1)), 2)</f>
        <v>6.760000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0.332000</v>
      </c>
      <c r="E15" s="15" t="s">
        <v>31</v>
      </c>
      <c r="F15" s="16">
        <v>23.030000</v>
      </c>
      <c r="G15" s="16">
        <f ca="1">ROUND(INDIRECT(ADDRESS(ROW()+(0), COLUMN()+(-3), 1))*INDIRECT(ADDRESS(ROW()+(0), COLUMN()+(-1), 1)), 2)</f>
        <v>7.650000</v>
      </c>
    </row>
    <row r="16" spans="1:7" ht="13.50" thickBot="1" customHeight="1">
      <c r="A16" s="13" t="s">
        <v>32</v>
      </c>
      <c r="B16" s="13"/>
      <c r="C16" s="13" t="s">
        <v>33</v>
      </c>
      <c r="D16" s="14">
        <v>0.194000</v>
      </c>
      <c r="E16" s="15" t="s">
        <v>34</v>
      </c>
      <c r="F16" s="16">
        <v>25.900000</v>
      </c>
      <c r="G16" s="16">
        <f ca="1">ROUND(INDIRECT(ADDRESS(ROW()+(0), COLUMN()+(-3), 1))*INDIRECT(ADDRESS(ROW()+(0), COLUMN()+(-1), 1)), 2)</f>
        <v>5.020000</v>
      </c>
    </row>
    <row r="17" spans="1:7" ht="13.50" thickBot="1" customHeight="1">
      <c r="A17" s="13" t="s">
        <v>35</v>
      </c>
      <c r="B17" s="13"/>
      <c r="C17" s="17" t="s">
        <v>36</v>
      </c>
      <c r="D17" s="18">
        <v>0.775000</v>
      </c>
      <c r="E17" s="19" t="s">
        <v>37</v>
      </c>
      <c r="F17" s="20">
        <v>23.030000</v>
      </c>
      <c r="G17" s="20">
        <f ca="1">ROUND(INDIRECT(ADDRESS(ROW()+(0), COLUMN()+(-3), 1))*INDIRECT(ADDRESS(ROW()+(0), COLUMN()+(-1), 1)), 2)</f>
        <v>17.850000</v>
      </c>
    </row>
    <row r="18" spans="1:7" ht="13.50" thickBot="1" customHeight="1">
      <c r="A18" s="17"/>
      <c r="B18" s="17"/>
      <c r="C18" s="4" t="s">
        <v>38</v>
      </c>
      <c r="D18" s="21">
        <v>2.000000</v>
      </c>
      <c r="E18" s="22" t="s">
        <v>39</v>
      </c>
      <c r="F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203.280000</v>
      </c>
      <c r="G18" s="23">
        <f ca="1">ROUND(INDIRECT(ADDRESS(ROW()+(0), COLUMN()+(-3), 1))*INDIRECT(ADDRESS(ROW()+(0), COLUMN()+(-1), 1))/100, 2)</f>
        <v>4.070000</v>
      </c>
    </row>
    <row r="19" spans="1:7" ht="13.50" thickBot="1" customHeight="1">
      <c r="A19" s="24" t="s">
        <v>40</v>
      </c>
      <c r="B19" s="24"/>
      <c r="C19" s="25"/>
      <c r="D19" s="25"/>
      <c r="E19" s="26"/>
      <c r="F19" s="24" t="s">
        <v>41</v>
      </c>
      <c r="G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207.350000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