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<sst xmlns="http://schemas.openxmlformats.org/spreadsheetml/2006/main" count="33" uniqueCount="33">
  <si>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</si>
  <si>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ALM010</t>
  </si>
  <si>
    <t xml:space="preserve">m</t>
  </si>
  <si>
    <t xml:space="preserve">Mur de clôture en maçonnerie.</t>
  </si>
  <si>
    <r>
      <rPr>
        <sz val="8.25"/>
        <color rgb="FF000000"/>
        <rFont val="Arial"/>
        <family val="2"/>
      </rPr>
      <t xml:space="preserve">Mur de clôture, de </t>
    </r>
    <r>
      <rPr>
        <b/>
        <sz val="8.25"/>
        <color rgb="FF000000"/>
        <rFont val="Arial"/>
        <family val="2"/>
      </rPr>
      <t xml:space="preserve">1</t>
    </r>
    <r>
      <rPr>
        <sz val="8.25"/>
        <color rgb="FF000000"/>
        <rFont val="Arial"/>
        <family val="2"/>
      </rPr>
      <t xml:space="preserve"> m de hauteur, </t>
    </r>
    <r>
      <rPr>
        <b/>
        <sz val="8.25"/>
        <color rgb="FF000000"/>
        <rFont val="Arial"/>
        <family val="2"/>
      </rPr>
      <t xml:space="preserve">avec pilastres intermédiaires, de 20 cm d'épaisseur en maçonnerie, de blocs creux de béton, à revêtir, 500x200x200 mm, résistance normalisée B40 (4 MPa), placée avec du mortier de ciment industriel, couleur gris, M-5, fourni en vrac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</si>
  <si>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</si>
  <si>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</si>
  <si>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</si>
  <si>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</si>
  <si>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</si>
  <si>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</si>
  <si>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mt02bhg020ea</t>
  </si>
  <si>
    <t xml:space="preserve">Bloc creux en béton, à revêtir, 500x200x200 mm, résistance normalisée B40 (4 MPa), couleur gris, pièces spéciales: chaînages et demi-blocs. Selon NF EN 771-3.</t>
  </si>
  <si>
    <t xml:space="preserve">U</t>
  </si>
  <si>
    <t xml:space="preserve">mt08aaa010a</t>
  </si>
  <si>
    <t xml:space="preserve">Eau.</t>
  </si>
  <si>
    <t xml:space="preserve">m³</t>
  </si>
  <si>
    <t xml:space="preserve">mt09mif010cb</t>
  </si>
  <si>
    <t xml:space="preserve">Mortier industriel pour maçonnerie, de ciment, couleur gris, catégorie M-5 (résistance à la compression 5 N/mm²), fourni en vrac, selon NF EN 998-2.</t>
  </si>
  <si>
    <t xml:space="preserve">t</t>
  </si>
  <si>
    <t xml:space="preserve">mq06mms010</t>
  </si>
  <si>
    <t xml:space="preserve">Mélangeuse en continu avec silo, pour mortier industriel à sec, fourni en vrac.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</si>
  <si>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</si>
  <si>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</si>
  <si>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</si>
  <si>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</si>
  <si>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</si>
  <si>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</si>
  <si>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</si>
  <si>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Coûts directs complémentaires</t>
  </si>
  <si>
    <t xml:space="preserve">%</t>
  </si>
  <si>
    <t xml:space="preserve">Coût d'entretien décennal: 7,28€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</si>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</sst>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0.85" customWidth="1"/>
    <col min="4" max="4" width="60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 t="s">
        <v>12</v>
      </c>
      <c r="D9" s="6"/>
      <c r="E9" s="8">
        <v>13.700000</v>
      </c>
      <c r="F9" s="10" t="s">
        <v>13</v>
      </c>
      <c r="G9" s="12">
        <v>0.930000</v>
      </c>
      <c r="H9" s="12">
        <f ca="1">ROUND(INDIRECT(ADDRESS(ROW()+(0), COLUMN()+(-3), 1))*INDIRECT(ADDRESS(ROW()+(0), COLUMN()+(-1), 1)), 2)</f>
        <v>12.740000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0.005000</v>
      </c>
      <c r="F10" s="15" t="s">
        <v>16</v>
      </c>
      <c r="G10" s="16">
        <v>1.500000</v>
      </c>
      <c r="H10" s="16">
        <f ca="1">ROUND(INDIRECT(ADDRESS(ROW()+(0), COLUMN()+(-3), 1))*INDIRECT(ADDRESS(ROW()+(0), COLUMN()+(-1), 1)), 2)</f>
        <v>0.010000</v>
      </c>
    </row>
    <row r="11" spans="1:8" ht="34.50" thickBot="1" customHeight="1">
      <c r="A11" s="13" t="s">
        <v>17</v>
      </c>
      <c r="B11" s="13"/>
      <c r="C11" s="13" t="s">
        <v>18</v>
      </c>
      <c r="D11" s="13"/>
      <c r="E11" s="14">
        <v>0.026000</v>
      </c>
      <c r="F11" s="15" t="s">
        <v>19</v>
      </c>
      <c r="G11" s="16">
        <v>29.500000</v>
      </c>
      <c r="H11" s="16">
        <f ca="1">ROUND(INDIRECT(ADDRESS(ROW()+(0), COLUMN()+(-3), 1))*INDIRECT(ADDRESS(ROW()+(0), COLUMN()+(-1), 1)), 2)</f>
        <v>0.770000</v>
      </c>
    </row>
    <row r="12" spans="1:8" ht="24.00" thickBot="1" customHeight="1">
      <c r="A12" s="13" t="s">
        <v>20</v>
      </c>
      <c r="B12" s="13"/>
      <c r="C12" s="13" t="s">
        <v>21</v>
      </c>
      <c r="D12" s="13"/>
      <c r="E12" s="14">
        <v>0.117000</v>
      </c>
      <c r="F12" s="15" t="s">
        <v>22</v>
      </c>
      <c r="G12" s="16">
        <v>1.730000</v>
      </c>
      <c r="H12" s="16">
        <f ca="1">ROUND(INDIRECT(ADDRESS(ROW()+(0), COLUMN()+(-3), 1))*INDIRECT(ADDRESS(ROW()+(0), COLUMN()+(-1), 1)), 2)</f>
        <v>0.200000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1.821000</v>
      </c>
      <c r="F13" s="15" t="s">
        <v>25</v>
      </c>
      <c r="G13" s="16">
        <v>24.670000</v>
      </c>
      <c r="H13" s="16">
        <f ca="1">ROUND(INDIRECT(ADDRESS(ROW()+(0), COLUMN()+(-3), 1))*INDIRECT(ADDRESS(ROW()+(0), COLUMN()+(-1), 1)), 2)</f>
        <v>44.920000</v>
      </c>
    </row>
    <row r="14" spans="1:8" ht="13.50" thickBot="1" customHeight="1">
      <c r="A14" s="13" t="s">
        <v>26</v>
      </c>
      <c r="B14" s="13"/>
      <c r="C14" s="17" t="s">
        <v>27</v>
      </c>
      <c r="D14" s="17"/>
      <c r="E14" s="18">
        <v>0.942000</v>
      </c>
      <c r="F14" s="19" t="s">
        <v>28</v>
      </c>
      <c r="G14" s="20">
        <v>21.930000</v>
      </c>
      <c r="H14" s="20">
        <f ca="1">ROUND(INDIRECT(ADDRESS(ROW()+(0), COLUMN()+(-3), 1))*INDIRECT(ADDRESS(ROW()+(0), COLUMN()+(-1), 1)), 2)</f>
        <v>20.660000</v>
      </c>
    </row>
    <row r="15" spans="1:8" ht="13.50" thickBot="1" customHeight="1">
      <c r="A15" s="17"/>
      <c r="B15" s="17"/>
      <c r="C15" s="4" t="s">
        <v>29</v>
      </c>
      <c r="D15" s="4"/>
      <c r="E15" s="21">
        <v>2.000000</v>
      </c>
      <c r="F15" s="22" t="s">
        <v>30</v>
      </c>
      <c r="G15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79.300000</v>
      </c>
      <c r="H15" s="23">
        <f ca="1">ROUND(INDIRECT(ADDRESS(ROW()+(0), COLUMN()+(-3), 1))*INDIRECT(ADDRESS(ROW()+(0), COLUMN()+(-1), 1))/100, 2)</f>
        <v>1.590000</v>
      </c>
    </row>
    <row r="16" spans="1:8" ht="13.50" thickBot="1" customHeight="1">
      <c r="A16" s="24" t="s">
        <v>31</v>
      </c>
      <c r="B16" s="24"/>
      <c r="C16" s="25"/>
      <c r="D16" s="25"/>
      <c r="E16" s="25"/>
      <c r="F16" s="26"/>
      <c r="G16" s="24" t="s">
        <v>32</v>
      </c>
      <c r="H16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80.890000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