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<sst xmlns="http://schemas.openxmlformats.org/spreadsheetml/2006/main" count="36" uniqueCount="36">
  <si>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</si>
  <si>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ALM020</t>
  </si>
  <si>
    <t xml:space="preserve">m</t>
  </si>
  <si>
    <t xml:space="preserve">Mur de clôture en béton.</t>
  </si>
  <si>
    <r>
      <rPr>
        <sz val="8.25"/>
        <color rgb="FF000000"/>
        <rFont val="Arial"/>
        <family val="2"/>
      </rPr>
      <t xml:space="preserve">Mur de clôture, continu,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m de hauteur </t>
    </r>
    <r>
      <rPr>
        <b/>
        <sz val="8.25"/>
        <color rgb="FF000000"/>
        <rFont val="Arial"/>
        <family val="2"/>
      </rPr>
      <t xml:space="preserve">et 15 cm d'épaisseur</t>
    </r>
    <r>
      <rPr>
        <sz val="8.25"/>
        <color rgb="FF000000"/>
        <rFont val="Arial"/>
        <family val="2"/>
      </rPr>
      <t xml:space="preserve"> en </t>
    </r>
    <r>
      <rPr>
        <b/>
        <sz val="8.25"/>
        <color rgb="FF000000"/>
        <rFont val="Arial"/>
        <family val="2"/>
      </rPr>
      <t xml:space="preserve">béton C25/30 (XC1(F); D10; S3; Cl 0,4) prêt à l'emploi</t>
    </r>
    <r>
      <rPr>
        <sz val="8.25"/>
        <color rgb="FF000000"/>
        <rFont val="Arial"/>
        <family val="2"/>
      </rPr>
      <t xml:space="preserve">, renforcé avec </t>
    </r>
    <r>
      <rPr>
        <b/>
        <sz val="8.25"/>
        <color rgb="FF000000"/>
        <rFont val="Arial"/>
        <family val="2"/>
      </rPr>
      <t xml:space="preserve">treillis soudé PAF C en acier Fe E 500</t>
    </r>
    <r>
      <rPr>
        <sz val="8.25"/>
        <color rgb="FF000000"/>
        <rFont val="Arial"/>
        <family val="2"/>
      </rPr>
      <t xml:space="preserve">, coffrage métallique avec finition visible.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</si>
  <si>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</si>
  <si>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</si>
  <si>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</si>
  <si>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</si>
  <si>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</si>
  <si>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</si>
  <si>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mt07aco020d</t>
  </si>
  <si>
    <t xml:space="preserve">Séparateur homologué pour murs.</t>
  </si>
  <si>
    <t xml:space="preserve">U</t>
  </si>
  <si>
    <t xml:space="preserve">mt08eme030c</t>
  </si>
  <si>
    <t xml:space="preserve">Système de coffrage à deux faces, pour les murs, constitué de panneaux métalliques modulaires, jusqu'à 3 m de hauteur, y compris les éléments de réservation pour le passage des installations.</t>
  </si>
  <si>
    <t xml:space="preserve">m²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</si>
  <si>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</si>
  <si>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</si>
  <si>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</si>
  <si>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mt08var040a</t>
  </si>
  <si>
    <t xml:space="preserve">Listel en PVC, de 15x22 mm et 2500 mm de longueur, pour biseautage des épaisseurs dans les éléments en béton.</t>
  </si>
  <si>
    <t xml:space="preserve">U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</si>
  <si>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</si>
  <si>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</si>
  <si>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</si>
  <si>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</si>
  <si>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</si>
  <si>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</si>
  <si>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</si>
  <si>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</si>
  <si>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</si>
  <si>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</si>
  <si>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</si>
  <si>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Coût d'entretien décennal: 4,30€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</si>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</sst>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2.400000</v>
      </c>
      <c r="F9" s="10" t="s">
        <v>13</v>
      </c>
      <c r="G9" s="12">
        <v>0.060000</v>
      </c>
      <c r="H9" s="12">
        <f ca="1">ROUND(INDIRECT(ADDRESS(ROW()+(0), COLUMN()+(-3), 1))*INDIRECT(ADDRESS(ROW()+(0), COLUMN()+(-1), 1)), 2)</f>
        <v>0.140000</v>
      </c>
    </row>
    <row r="10" spans="1:8" ht="34.50" thickBot="1" customHeight="1">
      <c r="A10" s="13" t="s">
        <v>14</v>
      </c>
      <c r="B10" s="13"/>
      <c r="C10" s="13"/>
      <c r="D10" s="13" t="s">
        <v>15</v>
      </c>
      <c r="E10" s="14">
        <v>2.000000</v>
      </c>
      <c r="F10" s="15" t="s">
        <v>16</v>
      </c>
      <c r="G10" s="16">
        <v>21.310000</v>
      </c>
      <c r="H10" s="16">
        <f ca="1">ROUND(INDIRECT(ADDRESS(ROW()+(0), COLUMN()+(-3), 1))*INDIRECT(ADDRESS(ROW()+(0), COLUMN()+(-1), 1)), 2)</f>
        <v>42.620000</v>
      </c>
    </row>
    <row r="11" spans="1:8" ht="34.50" thickBot="1" customHeight="1">
      <c r="A11" s="13" t="s">
        <v>17</v>
      </c>
      <c r="B11" s="13"/>
      <c r="C11" s="13"/>
      <c r="D11" s="13" t="s">
        <v>18</v>
      </c>
      <c r="E11" s="14">
        <v>1.100000</v>
      </c>
      <c r="F11" s="15" t="s">
        <v>19</v>
      </c>
      <c r="G11" s="16">
        <v>1.550000</v>
      </c>
      <c r="H11" s="16">
        <f ca="1">ROUND(INDIRECT(ADDRESS(ROW()+(0), COLUMN()+(-3), 1))*INDIRECT(ADDRESS(ROW()+(0), COLUMN()+(-1), 1)), 2)</f>
        <v>1.710000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1.000000</v>
      </c>
      <c r="F12" s="15" t="s">
        <v>22</v>
      </c>
      <c r="G12" s="16">
        <v>0.350000</v>
      </c>
      <c r="H12" s="16">
        <f ca="1">ROUND(INDIRECT(ADDRESS(ROW()+(0), COLUMN()+(-3), 1))*INDIRECT(ADDRESS(ROW()+(0), COLUMN()+(-1), 1)), 2)</f>
        <v>0.350000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0.158000</v>
      </c>
      <c r="F13" s="15" t="s">
        <v>25</v>
      </c>
      <c r="G13" s="16">
        <v>133.000000</v>
      </c>
      <c r="H13" s="16">
        <f ca="1">ROUND(INDIRECT(ADDRESS(ROW()+(0), COLUMN()+(-3), 1))*INDIRECT(ADDRESS(ROW()+(0), COLUMN()+(-1), 1)), 2)</f>
        <v>21.010000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0.377000</v>
      </c>
      <c r="F14" s="15" t="s">
        <v>28</v>
      </c>
      <c r="G14" s="16">
        <v>25.900000</v>
      </c>
      <c r="H14" s="16">
        <f ca="1">ROUND(INDIRECT(ADDRESS(ROW()+(0), COLUMN()+(-3), 1))*INDIRECT(ADDRESS(ROW()+(0), COLUMN()+(-1), 1)), 2)</f>
        <v>9.760000</v>
      </c>
    </row>
    <row r="15" spans="1:8" ht="13.50" thickBot="1" customHeight="1">
      <c r="A15" s="13" t="s">
        <v>29</v>
      </c>
      <c r="B15" s="13"/>
      <c r="C15" s="13"/>
      <c r="D15" s="17" t="s">
        <v>30</v>
      </c>
      <c r="E15" s="18">
        <v>0.377000</v>
      </c>
      <c r="F15" s="19" t="s">
        <v>31</v>
      </c>
      <c r="G15" s="20">
        <v>23.030000</v>
      </c>
      <c r="H15" s="20">
        <f ca="1">ROUND(INDIRECT(ADDRESS(ROW()+(0), COLUMN()+(-3), 1))*INDIRECT(ADDRESS(ROW()+(0), COLUMN()+(-1), 1)), 2)</f>
        <v>8.680000</v>
      </c>
    </row>
    <row r="16" spans="1:8" ht="13.50" thickBot="1" customHeight="1">
      <c r="A16" s="17"/>
      <c r="B16" s="17"/>
      <c r="C16" s="17"/>
      <c r="D16" s="4" t="s">
        <v>32</v>
      </c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84.270000</v>
      </c>
      <c r="H16" s="23">
        <f ca="1">ROUND(INDIRECT(ADDRESS(ROW()+(0), COLUMN()+(-3), 1))*INDIRECT(ADDRESS(ROW()+(0), COLUMN()+(-1), 1))/100, 2)</f>
        <v>1.690000</v>
      </c>
    </row>
    <row r="17" spans="1:8" ht="13.50" thickBot="1" customHeight="1">
      <c r="A17" s="24" t="s">
        <v>34</v>
      </c>
      <c r="B17" s="24"/>
      <c r="C17" s="24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85.960000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