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<sst xmlns="http://schemas.openxmlformats.org/spreadsheetml/2006/main" count="39" uniqueCount="39">
  <si>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</si>
  <si>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GBD010</t>
  </si>
  <si>
    <t xml:space="preserve">m²</t>
  </si>
  <si>
    <t xml:space="preserve">Dallage en béton.</t>
  </si>
  <si>
    <r>
      <rPr>
        <sz val="8.25"/>
        <color rgb="FF000000"/>
        <rFont val="Arial"/>
        <family val="2"/>
      </rPr>
      <t xml:space="preserve">Dallage </t>
    </r>
    <r>
      <rPr>
        <b/>
        <sz val="8.25"/>
        <color rgb="FF000000"/>
        <rFont val="Arial"/>
        <family val="2"/>
      </rPr>
      <t xml:space="preserve">en béton massif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d'épaisseur, réalisé avec </t>
    </r>
    <r>
      <rPr>
        <b/>
        <sz val="8.25"/>
        <color rgb="FF000000"/>
        <rFont val="Arial"/>
        <family val="2"/>
      </rPr>
      <t xml:space="preserve">béton C16/20 (X0(F); D10; S3; Cl 1,0) prêt à l'emploi et coulage depuis le camion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extension et vibrage manuel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via règle vibrante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sans traitement de sa surface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avec des joints de retrait de 5 mm d'épaisseur, réalisés avec une scie à disque, en formant un quadrillage</t>
    </r>
    <r>
      <rPr>
        <sz val="8.25"/>
        <color rgb="FF000000"/>
        <rFont val="Arial"/>
        <family val="2"/>
      </rPr>
      <t xml:space="preserve">; appuyée sur une couche de base existante. Comprend le panneau de polystyrène expansé de 3 cm d'épaisseur, pour l'exécution des joints de rétraction.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</si>
  <si>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</si>
  <si>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</si>
  <si>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</si>
  <si>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</si>
  <si>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</si>
  <si>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</si>
  <si>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mt10hmf030h</t>
  </si>
  <si>
    <t xml:space="preserve">Béton massif C16/20 (X0(F); D10; S3; Cl 1,0), prêt à l'emploi, selon NF EN 206-1.</t>
  </si>
  <si>
    <t xml:space="preserve">m³</t>
  </si>
  <si>
    <t xml:space="preserve">mt16pea020c</t>
  </si>
  <si>
    <t xml:space="preserve">Panneau rigide en polystyrène expansé, selon NF EN 13163, usinage latéral droit, de 30 mm d'épaisseur, résistance thermique 0,8 m²K/W, conductivité thermique 0,036 W/(mK), pour joint de dilatation.</t>
  </si>
  <si>
    <t xml:space="preserve">m²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</si>
  <si>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</si>
  <si>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</si>
  <si>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</si>
  <si>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</si>
  <si>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</si>
  <si>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</si>
  <si>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</si>
  <si>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</si>
  <si>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</si>
  <si>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</si>
  <si>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</si>
  <si>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</si>
  <si>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</si>
  <si>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</si>
  <si>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</si>
  <si>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</si>
  <si>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</si>
  <si>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</si>
  <si>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Coûts directs complémentaires</t>
  </si>
  <si>
    <t xml:space="preserve">%</t>
  </si>
  <si>
    <t xml:space="preserve">Coût d'entretien décennal: 1,31€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</si>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</sst>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0.105000</v>
      </c>
      <c r="F9" s="10" t="s">
        <v>13</v>
      </c>
      <c r="G9" s="12">
        <v>103.200000</v>
      </c>
      <c r="H9" s="12">
        <f ca="1">ROUND(INDIRECT(ADDRESS(ROW()+(0), COLUMN()+(-3), 1))*INDIRECT(ADDRESS(ROW()+(0), COLUMN()+(-1), 1)), 2)</f>
        <v>10.840000</v>
      </c>
    </row>
    <row r="10" spans="1:8" ht="34.50" thickBot="1" customHeight="1">
      <c r="A10" s="13" t="s">
        <v>14</v>
      </c>
      <c r="B10" s="13"/>
      <c r="C10" s="13" t="s">
        <v>15</v>
      </c>
      <c r="D10" s="13"/>
      <c r="E10" s="14">
        <v>0.050000</v>
      </c>
      <c r="F10" s="15" t="s">
        <v>16</v>
      </c>
      <c r="G10" s="16">
        <v>2.010000</v>
      </c>
      <c r="H10" s="16">
        <f ca="1">ROUND(INDIRECT(ADDRESS(ROW()+(0), COLUMN()+(-3), 1))*INDIRECT(ADDRESS(ROW()+(0), COLUMN()+(-1), 1)), 2)</f>
        <v>0.100000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0.098000</v>
      </c>
      <c r="F11" s="15" t="s">
        <v>19</v>
      </c>
      <c r="G11" s="16">
        <v>4.670000</v>
      </c>
      <c r="H11" s="16">
        <f ca="1">ROUND(INDIRECT(ADDRESS(ROW()+(0), COLUMN()+(-3), 1))*INDIRECT(ADDRESS(ROW()+(0), COLUMN()+(-1), 1)), 2)</f>
        <v>0.460000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0.095000</v>
      </c>
      <c r="F12" s="15" t="s">
        <v>22</v>
      </c>
      <c r="G12" s="16">
        <v>9.500000</v>
      </c>
      <c r="H12" s="16">
        <f ca="1">ROUND(INDIRECT(ADDRESS(ROW()+(0), COLUMN()+(-3), 1))*INDIRECT(ADDRESS(ROW()+(0), COLUMN()+(-1), 1)), 2)</f>
        <v>0.900000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0.097000</v>
      </c>
      <c r="F13" s="15" t="s">
        <v>25</v>
      </c>
      <c r="G13" s="16">
        <v>21.290000</v>
      </c>
      <c r="H13" s="16">
        <f ca="1">ROUND(INDIRECT(ADDRESS(ROW()+(0), COLUMN()+(-3), 1))*INDIRECT(ADDRESS(ROW()+(0), COLUMN()+(-1), 1)), 2)</f>
        <v>2.070000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0.071000</v>
      </c>
      <c r="F14" s="15" t="s">
        <v>28</v>
      </c>
      <c r="G14" s="16">
        <v>24.670000</v>
      </c>
      <c r="H14" s="16">
        <f ca="1">ROUND(INDIRECT(ADDRESS(ROW()+(0), COLUMN()+(-3), 1))*INDIRECT(ADDRESS(ROW()+(0), COLUMN()+(-1), 1)), 2)</f>
        <v>1.750000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0.071000</v>
      </c>
      <c r="F15" s="15" t="s">
        <v>31</v>
      </c>
      <c r="G15" s="16">
        <v>20.570000</v>
      </c>
      <c r="H15" s="16">
        <f ca="1">ROUND(INDIRECT(ADDRESS(ROW()+(0), COLUMN()+(-3), 1))*INDIRECT(ADDRESS(ROW()+(0), COLUMN()+(-1), 1)), 2)</f>
        <v>1.460000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0.036000</v>
      </c>
      <c r="F16" s="19" t="s">
        <v>34</v>
      </c>
      <c r="G16" s="20">
        <v>21.930000</v>
      </c>
      <c r="H16" s="20">
        <f ca="1">ROUND(INDIRECT(ADDRESS(ROW()+(0), COLUMN()+(-3), 1))*INDIRECT(ADDRESS(ROW()+(0), COLUMN()+(-1), 1)), 2)</f>
        <v>0.790000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18.370000</v>
      </c>
      <c r="H17" s="23">
        <f ca="1">ROUND(INDIRECT(ADDRESS(ROW()+(0), COLUMN()+(-3), 1))*INDIRECT(ADDRESS(ROW()+(0), COLUMN()+(-1), 1))/100, 2)</f>
        <v>0.370000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18.740000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