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<sst xmlns="http://schemas.openxmlformats.org/spreadsheetml/2006/main" count="45" uniqueCount="45">
  <si>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</si>
  <si>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GFA010</t>
  </si>
  <si>
    <t xml:space="preserve">m³</t>
  </si>
  <si>
    <t xml:space="preserve">Radier.</t>
  </si>
  <si>
    <r>
      <rPr>
        <sz val="8.25"/>
        <color rgb="FF000000"/>
        <rFont val="Arial"/>
        <family val="2"/>
      </rPr>
      <t xml:space="preserve">Radier en béton armé, réalisé avec </t>
    </r>
    <r>
      <rPr>
        <b/>
        <sz val="8.25"/>
        <color rgb="FF000000"/>
        <rFont val="Arial"/>
        <family val="2"/>
      </rPr>
      <t xml:space="preserve">béton C20/25 (XC1(F); D10; S3; Cl 1,0) prêt à l'emploi, et coulage à la pompe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quantité </t>
    </r>
    <r>
      <rPr>
        <b/>
        <sz val="8.25"/>
        <color rgb="FF000000"/>
        <rFont val="Arial"/>
        <family val="2"/>
      </rPr>
      <t xml:space="preserve">85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finition superficielle lisse par règle vibrante</t>
    </r>
    <r>
      <rPr>
        <sz val="8.25"/>
        <color rgb="FF000000"/>
        <rFont val="Arial"/>
        <family val="2"/>
      </rPr>
      <t xml:space="preserve">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</si>
  <si>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</si>
  <si>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</si>
  <si>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</si>
  <si>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</si>
  <si>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</si>
  <si>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</si>
  <si>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</si>
  <si>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</si>
  <si>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</si>
  <si>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</si>
  <si>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</si>
  <si>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</si>
  <si>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</si>
  <si>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</si>
  <si>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</si>
  <si>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mt10haf030fODc</t>
  </si>
  <si>
    <t xml:space="preserve">Béton C20/25 (XC1(F) D10; S3; Cl 1,0), prêt à l'emploi, selon NF EN 206-1.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</si>
  <si>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</si>
  <si>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</si>
  <si>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</si>
  <si>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</si>
  <si>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mq06bhe010</t>
  </si>
  <si>
    <t xml:space="preserve">Camion pompe stationné sur chantier, pour pompage de béton. Comprend le déplacement.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</si>
  <si>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</si>
  <si>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</si>
  <si>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</si>
  <si>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</si>
  <si>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</si>
  <si>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</si>
  <si>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</si>
  <si>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</si>
  <si>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</si>
  <si>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</si>
  <si>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</si>
  <si>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</si>
  <si>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</si>
  <si>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</si>
  <si>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</si>
  <si>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8,86€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</si>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</sst>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58.9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5.000000</v>
      </c>
      <c r="F9" s="10" t="s">
        <v>13</v>
      </c>
      <c r="G9" s="12">
        <v>0.130000</v>
      </c>
      <c r="H9" s="12">
        <f ca="1">ROUND(INDIRECT(ADDRESS(ROW()+(0), COLUMN()+(-3), 1))*INDIRECT(ADDRESS(ROW()+(0), COLUMN()+(-1), 1)), 2)</f>
        <v>0.650000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86.700000</v>
      </c>
      <c r="F10" s="15" t="s">
        <v>16</v>
      </c>
      <c r="G10" s="16">
        <v>1.050000</v>
      </c>
      <c r="H10" s="16">
        <f ca="1">ROUND(INDIRECT(ADDRESS(ROW()+(0), COLUMN()+(-3), 1))*INDIRECT(ADDRESS(ROW()+(0), COLUMN()+(-1), 1)), 2)</f>
        <v>91.040000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0.425000</v>
      </c>
      <c r="F11" s="15" t="s">
        <v>19</v>
      </c>
      <c r="G11" s="16">
        <v>1.100000</v>
      </c>
      <c r="H11" s="16">
        <f ca="1">ROUND(INDIRECT(ADDRESS(ROW()+(0), COLUMN()+(-3), 1))*INDIRECT(ADDRESS(ROW()+(0), COLUMN()+(-1), 1)), 2)</f>
        <v>0.470000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1.050000</v>
      </c>
      <c r="F12" s="15" t="s">
        <v>22</v>
      </c>
      <c r="G12" s="16">
        <v>137.500000</v>
      </c>
      <c r="H12" s="16">
        <f ca="1">ROUND(INDIRECT(ADDRESS(ROW()+(0), COLUMN()+(-3), 1))*INDIRECT(ADDRESS(ROW()+(0), COLUMN()+(-1), 1)), 2)</f>
        <v>144.380000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0.389000</v>
      </c>
      <c r="F13" s="15" t="s">
        <v>25</v>
      </c>
      <c r="G13" s="16">
        <v>4.670000</v>
      </c>
      <c r="H13" s="16">
        <f ca="1">ROUND(INDIRECT(ADDRESS(ROW()+(0), COLUMN()+(-3), 1))*INDIRECT(ADDRESS(ROW()+(0), COLUMN()+(-1), 1)), 2)</f>
        <v>1.820000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0.049000</v>
      </c>
      <c r="F14" s="15" t="s">
        <v>28</v>
      </c>
      <c r="G14" s="16">
        <v>170.000000</v>
      </c>
      <c r="H14" s="16">
        <f ca="1">ROUND(INDIRECT(ADDRESS(ROW()+(0), COLUMN()+(-3), 1))*INDIRECT(ADDRESS(ROW()+(0), COLUMN()+(-1), 1)), 2)</f>
        <v>8.330000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0.648000</v>
      </c>
      <c r="F15" s="15" t="s">
        <v>31</v>
      </c>
      <c r="G15" s="16">
        <v>25.900000</v>
      </c>
      <c r="H15" s="16">
        <f ca="1">ROUND(INDIRECT(ADDRESS(ROW()+(0), COLUMN()+(-3), 1))*INDIRECT(ADDRESS(ROW()+(0), COLUMN()+(-1), 1)), 2)</f>
        <v>16.780000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0.972000</v>
      </c>
      <c r="F16" s="15" t="s">
        <v>34</v>
      </c>
      <c r="G16" s="16">
        <v>23.030000</v>
      </c>
      <c r="H16" s="16">
        <f ca="1">ROUND(INDIRECT(ADDRESS(ROW()+(0), COLUMN()+(-3), 1))*INDIRECT(ADDRESS(ROW()+(0), COLUMN()+(-1), 1)), 2)</f>
        <v>22.390000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0.011000</v>
      </c>
      <c r="F17" s="15" t="s">
        <v>37</v>
      </c>
      <c r="G17" s="16">
        <v>25.900000</v>
      </c>
      <c r="H17" s="16">
        <f ca="1">ROUND(INDIRECT(ADDRESS(ROW()+(0), COLUMN()+(-3), 1))*INDIRECT(ADDRESS(ROW()+(0), COLUMN()+(-1), 1)), 2)</f>
        <v>0.280000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>
        <v>0.143000</v>
      </c>
      <c r="F18" s="19" t="s">
        <v>40</v>
      </c>
      <c r="G18" s="20">
        <v>23.030000</v>
      </c>
      <c r="H18" s="20">
        <f ca="1">ROUND(INDIRECT(ADDRESS(ROW()+(0), COLUMN()+(-3), 1))*INDIRECT(ADDRESS(ROW()+(0), COLUMN()+(-1), 1)), 2)</f>
        <v>3.290000</v>
      </c>
    </row>
    <row r="19" spans="1:8" ht="13.50" thickBot="1" customHeight="1">
      <c r="A19" s="17"/>
      <c r="B19" s="17"/>
      <c r="C19" s="17"/>
      <c r="D19" s="4" t="s">
        <v>41</v>
      </c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289.430000</v>
      </c>
      <c r="H19" s="23">
        <f ca="1">ROUND(INDIRECT(ADDRESS(ROW()+(0), COLUMN()+(-3), 1))*INDIRECT(ADDRESS(ROW()+(0), COLUMN()+(-1), 1))/100, 2)</f>
        <v>5.790000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295.220000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