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<sst xmlns="http://schemas.openxmlformats.org/spreadsheetml/2006/main" count="71" uniqueCount="71">
  <si>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</si>
  <si>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GFB010</t>
  </si>
  <si>
    <t xml:space="preserve">m</t>
  </si>
  <si>
    <t xml:space="preserve">Murette-guide pour barrette.</t>
  </si>
  <si>
    <r>
      <rPr>
        <sz val="8.25"/>
        <color rgb="FF000000"/>
        <rFont val="Arial"/>
        <family val="2"/>
      </rPr>
      <t xml:space="preserve">Double murette-guide en béton armé pour barrette,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section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montage et démontage du système de coffrage </t>
    </r>
    <r>
      <rPr>
        <b/>
        <sz val="8.25"/>
        <color rgb="FF000000"/>
        <rFont val="Arial"/>
        <family val="2"/>
      </rPr>
      <t xml:space="preserve">à deux faces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démolition d'une murette-guide avec rétro-pelleteuse équipée d'un brise-roche hydraulique et chargement des décombres mécanique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</si>
  <si>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</si>
  <si>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</si>
  <si>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</si>
  <si>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</si>
  <si>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</si>
  <si>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</si>
  <si>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</si>
  <si>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</si>
  <si>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</si>
  <si>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mt50spa052b</t>
  </si>
  <si>
    <t xml:space="preserve">Planche en bois de pin, de 20x7,2 cm.</t>
  </si>
  <si>
    <t xml:space="preserve">m</t>
  </si>
  <si>
    <t xml:space="preserve">mt50spa081a</t>
  </si>
  <si>
    <t xml:space="preserve">Étai métallique télescopique, de jusqu'à 3 m de hauteur.</t>
  </si>
  <si>
    <t xml:space="preserve">U</t>
  </si>
  <si>
    <t xml:space="preserve">mt08eme051a</t>
  </si>
  <si>
    <t xml:space="preserve">Feuillard en acier galvanisé, pour coffrage métallique.</t>
  </si>
  <si>
    <t xml:space="preserve">m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</si>
  <si>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</si>
  <si>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</si>
  <si>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</si>
  <si>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</si>
  <si>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</si>
  <si>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</si>
  <si>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</si>
  <si>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</si>
  <si>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</si>
  <si>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</si>
  <si>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</si>
  <si>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</si>
  <si>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</si>
  <si>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</si>
  <si>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</si>
  <si>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</si>
  <si>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</si>
  <si>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</si>
  <si>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</si>
  <si>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</si>
  <si>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</si>
  <si>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mq01ret010</t>
  </si>
  <si>
    <t xml:space="preserve">Mini rétro chargeuse sur pneus de 15 kW.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</si>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</sst>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0.007000</v>
      </c>
      <c r="F9" s="10" t="s">
        <v>13</v>
      </c>
      <c r="G9" s="12">
        <v>52.000000</v>
      </c>
      <c r="H9" s="12">
        <f ca="1">ROUND(INDIRECT(ADDRESS(ROW()+(0), COLUMN()+(-3),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0.028000</v>
      </c>
      <c r="F10" s="15" t="s">
        <v>16</v>
      </c>
      <c r="G10" s="16">
        <v>4.390000</v>
      </c>
      <c r="H10" s="16">
        <f ca="1">ROUND(INDIRECT(ADDRESS(ROW()+(0), COLUMN()+(-3),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0.018000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0.140000</v>
      </c>
      <c r="F12" s="15" t="s">
        <v>22</v>
      </c>
      <c r="G12" s="16">
        <v>0.290000</v>
      </c>
      <c r="H12" s="16">
        <f ca="1">ROUND(INDIRECT(ADDRESS(ROW()+(0), COLUMN()+(-3),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0.270000</v>
      </c>
      <c r="F13" s="15" t="s">
        <v>25</v>
      </c>
      <c r="G13" s="16">
        <v>1.100000</v>
      </c>
      <c r="H13" s="16">
        <f ca="1">ROUND(INDIRECT(ADDRESS(ROW()+(0), COLUMN()+(-3),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0.140000</v>
      </c>
      <c r="F14" s="15" t="s">
        <v>28</v>
      </c>
      <c r="G14" s="16">
        <v>7.000000</v>
      </c>
      <c r="H14" s="16">
        <f ca="1">ROUND(INDIRECT(ADDRESS(ROW()+(0), COLUMN()+(-3),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0.042000</v>
      </c>
      <c r="F15" s="15" t="s">
        <v>31</v>
      </c>
      <c r="G15" s="16">
        <v>1.980000</v>
      </c>
      <c r="H15" s="16">
        <f ca="1">ROUND(INDIRECT(ADDRESS(ROW()+(0), COLUMN()+(-3),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3.000000</v>
      </c>
      <c r="F16" s="15" t="s">
        <v>34</v>
      </c>
      <c r="G16" s="16">
        <v>0.130000</v>
      </c>
      <c r="H16" s="16">
        <f ca="1">ROUND(INDIRECT(ADDRESS(ROW()+(0), COLUMN()+(-3),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25.000000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34.250000</v>
      </c>
    </row>
    <row r="18" spans="1:8" ht="24.00" thickBot="1" customHeight="1">
      <c r="A18" s="13" t="s">
        <v>38</v>
      </c>
      <c r="B18" s="13"/>
      <c r="C18" s="13"/>
      <c r="D18" s="13" t="s">
        <v>39</v>
      </c>
      <c r="E18" s="14">
        <v>0.385000</v>
      </c>
      <c r="F18" s="15" t="s">
        <v>40</v>
      </c>
      <c r="G18" s="16">
        <v>133.000000</v>
      </c>
      <c r="H18" s="16">
        <f ca="1">ROUND(INDIRECT(ADDRESS(ROW()+(0), COLUMN()+(-3), 1))*INDIRECT(ADDRESS(ROW()+(0), COLUMN()+(-1), 1)), 2)</f>
        <v>51.210000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0.296000</v>
      </c>
      <c r="F19" s="15" t="s">
        <v>43</v>
      </c>
      <c r="G19" s="16">
        <v>46.350000</v>
      </c>
      <c r="H19" s="16">
        <f ca="1">ROUND(INDIRECT(ADDRESS(ROW()+(0), COLUMN()+(-3), 1))*INDIRECT(ADDRESS(ROW()+(0), COLUMN()+(-1), 1)), 2)</f>
        <v>13.720000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0.138000</v>
      </c>
      <c r="F20" s="15" t="s">
        <v>46</v>
      </c>
      <c r="G20" s="16">
        <v>40.950000</v>
      </c>
      <c r="H20" s="16">
        <f ca="1">ROUND(INDIRECT(ADDRESS(ROW()+(0), COLUMN()+(-3), 1))*INDIRECT(ADDRESS(ROW()+(0), COLUMN()+(-1), 1)), 2)</f>
        <v>5.650000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0.573000</v>
      </c>
      <c r="F21" s="15" t="s">
        <v>49</v>
      </c>
      <c r="G21" s="16">
        <v>25.900000</v>
      </c>
      <c r="H21" s="16">
        <f ca="1">ROUND(INDIRECT(ADDRESS(ROW()+(0), COLUMN()+(-3), 1))*INDIRECT(ADDRESS(ROW()+(0), COLUMN()+(-1), 1)), 2)</f>
        <v>14.840000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0.764000</v>
      </c>
      <c r="F22" s="15" t="s">
        <v>52</v>
      </c>
      <c r="G22" s="16">
        <v>23.030000</v>
      </c>
      <c r="H22" s="16">
        <f ca="1">ROUND(INDIRECT(ADDRESS(ROW()+(0), COLUMN()+(-3), 1))*INDIRECT(ADDRESS(ROW()+(0), COLUMN()+(-1), 1)), 2)</f>
        <v>17.590000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0.137000</v>
      </c>
      <c r="F23" s="15" t="s">
        <v>55</v>
      </c>
      <c r="G23" s="16">
        <v>25.900000</v>
      </c>
      <c r="H23" s="16">
        <f ca="1">ROUND(INDIRECT(ADDRESS(ROW()+(0), COLUMN()+(-3), 1))*INDIRECT(ADDRESS(ROW()+(0), COLUMN()+(-1), 1)), 2)</f>
        <v>3.550000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0.137000</v>
      </c>
      <c r="F24" s="15" t="s">
        <v>58</v>
      </c>
      <c r="G24" s="16">
        <v>23.030000</v>
      </c>
      <c r="H24" s="16">
        <f ca="1">ROUND(INDIRECT(ADDRESS(ROW()+(0), COLUMN()+(-3), 1))*INDIRECT(ADDRESS(ROW()+(0), COLUMN()+(-1), 1)), 2)</f>
        <v>3.160000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0.037000</v>
      </c>
      <c r="F25" s="15" t="s">
        <v>61</v>
      </c>
      <c r="G25" s="16">
        <v>25.900000</v>
      </c>
      <c r="H25" s="16">
        <f ca="1">ROUND(INDIRECT(ADDRESS(ROW()+(0), COLUMN()+(-3), 1))*INDIRECT(ADDRESS(ROW()+(0), COLUMN()+(-1), 1)), 2)</f>
        <v>0.960000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0.147000</v>
      </c>
      <c r="F26" s="15" t="s">
        <v>64</v>
      </c>
      <c r="G26" s="16">
        <v>23.030000</v>
      </c>
      <c r="H26" s="16">
        <f ca="1">ROUND(INDIRECT(ADDRESS(ROW()+(0), COLUMN()+(-3), 1))*INDIRECT(ADDRESS(ROW()+(0), COLUMN()+(-1), 1)), 2)</f>
        <v>3.390000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0.315000</v>
      </c>
      <c r="F27" s="19" t="s">
        <v>67</v>
      </c>
      <c r="G27" s="20">
        <v>20.570000</v>
      </c>
      <c r="H27" s="20">
        <f ca="1">ROUND(INDIRECT(ADDRESS(ROW()+(0), COLUMN()+(-3), 1))*INDIRECT(ADDRESS(ROW()+(0), COLUMN()+(-1), 1)), 2)</f>
        <v>6.480000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157.310000</v>
      </c>
      <c r="H28" s="23">
        <f ca="1">ROUND(INDIRECT(ADDRESS(ROW()+(0), COLUMN()+(-3), 1))*INDIRECT(ADDRESS(ROW()+(0), COLUMN()+(-1), 1))/100, 2)</f>
        <v>3.150000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160.460000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