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<sst xmlns="http://schemas.openxmlformats.org/spreadsheetml/2006/main" count="30" uniqueCount="30">
  <si>
    <t xml:space="preserve"/>
  </si>
  <si>
    <t xml:space="preserve">GFP010</t>
  </si>
  <si>
    <t xml:space="preserve">m³</t>
  </si>
  <si>
    <t xml:space="preserve">Puits de fondation en béton cyclopéen.</t>
  </si>
  <si>
    <r>
      <rPr>
        <sz val="8.25"/>
        <color rgb="FF000000"/>
        <rFont val="Arial"/>
        <family val="2"/>
      </rPr>
      <t xml:space="preserve">Puits de fondation en béton cyclopéen, réalisé avec </t>
    </r>
    <r>
      <rPr>
        <b/>
        <sz val="8.25"/>
        <color rgb="FF000000"/>
        <rFont val="Arial"/>
        <family val="2"/>
      </rPr>
      <t xml:space="preserve">béton C16/20 (X0(F); D20; S3; Cl 1,0) prêt à l'emploi et coulage depuis le camion</t>
    </r>
    <r>
      <rPr>
        <sz val="8.25"/>
        <color rgb="FF000000"/>
        <rFont val="Arial"/>
        <family val="2"/>
      </rPr>
      <t xml:space="preserve"> (</t>
    </r>
    <r>
      <rPr>
        <b/>
        <sz val="8.25"/>
        <color rgb="FF000000"/>
        <rFont val="Arial"/>
        <family val="2"/>
      </rPr>
      <t xml:space="preserve">60</t>
    </r>
    <r>
      <rPr>
        <sz val="8.25"/>
        <color rgb="FF000000"/>
        <rFont val="Arial"/>
        <family val="2"/>
      </rPr>
      <t xml:space="preserve">% de volume) et </t>
    </r>
    <r>
      <rPr>
        <b/>
        <sz val="8.25"/>
        <color rgb="FF000000"/>
        <rFont val="Arial"/>
        <family val="2"/>
      </rPr>
      <t xml:space="preserve">galets de 15 à 30 cm de diamètre</t>
    </r>
    <r>
      <rPr>
        <sz val="8.25"/>
        <color rgb="FF000000"/>
        <rFont val="Arial"/>
        <family val="2"/>
      </rPr>
      <t xml:space="preserve"> (</t>
    </r>
    <r>
      <rPr>
        <b/>
        <sz val="8.25"/>
        <color rgb="FF000000"/>
        <rFont val="Arial"/>
        <family val="2"/>
      </rPr>
      <t xml:space="preserve">40</t>
    </r>
    <r>
      <rPr>
        <sz val="8.25"/>
        <color rgb="FF000000"/>
        <rFont val="Arial"/>
        <family val="2"/>
      </rPr>
      <t xml:space="preserve">% de volume).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</si>
  <si>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</si>
  <si>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</si>
  <si>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</si>
  <si>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</si>
  <si>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</si>
  <si>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</si>
  <si>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mt10hmf030k</t>
  </si>
  <si>
    <t xml:space="preserve">Béton massif C16/20 (X0(F); D20; S3; Cl 1,0), prêt à l'emploi, selon NF EN 206-1.</t>
  </si>
  <si>
    <t xml:space="preserve">m³</t>
  </si>
  <si>
    <t xml:space="preserve">mt01arg100a</t>
  </si>
  <si>
    <t xml:space="preserve">Galets de 15 à 30 cm de diamètre.</t>
  </si>
  <si>
    <t xml:space="preserve">m³</t>
  </si>
  <si>
    <t xml:space="preserve">mo045</t>
  </si>
  <si>
    <t xml:space="preserve">Compagnon professionnel III/CP2 bétonneur.</t>
  </si>
  <si>
    <t xml:space="preserve">h</t>
  </si>
  <si>
    <t xml:space="preserve">mo092</t>
  </si>
  <si>
    <t xml:space="preserve">Ouvrier professionnel II/OP bétonneur.</t>
  </si>
  <si>
    <t xml:space="preserve">h</t>
  </si>
  <si>
    <t xml:space="preserve">mo113</t>
  </si>
  <si>
    <t xml:space="preserve">Ouvrier d'exécution I/OE1 construction.</t>
  </si>
  <si>
    <t xml:space="preserve">h</t>
  </si>
  <si>
    <t xml:space="preserve">Coûts directs complémentaires</t>
  </si>
  <si>
    <t xml:space="preserve">%</t>
  </si>
  <si>
    <t xml:space="preserve">Coût d'entretien décennal: 3,10€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</si>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</sst>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25" customWidth="1"/>
    <col min="3" max="3" width="2.04" customWidth="1"/>
    <col min="4" max="4" width="60.01" customWidth="1"/>
    <col min="5" max="5" width="8.16" customWidth="1"/>
    <col min="6" max="6" width="5.44" customWidth="1"/>
    <col min="7" max="7" width="14.96" customWidth="1"/>
    <col min="8" max="8" width="8.3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13.50" thickBot="1" customHeight="1">
      <c r="A8" s="5" t="s">
        <v>5</v>
      </c>
      <c r="B8" s="5"/>
      <c r="C8" s="5" t="s">
        <v>6</v>
      </c>
      <c r="D8" s="5"/>
      <c r="E8" s="5" t="s">
        <v>7</v>
      </c>
      <c r="F8" s="5" t="s">
        <v>8</v>
      </c>
      <c r="G8" s="5" t="s">
        <v>9</v>
      </c>
      <c r="H8" s="5" t="s">
        <v>10</v>
      </c>
    </row>
    <row r="9" spans="1:8" ht="24.00" thickBot="1" customHeight="1">
      <c r="A9" s="6" t="s">
        <v>11</v>
      </c>
      <c r="B9" s="6"/>
      <c r="C9" s="6" t="s">
        <v>12</v>
      </c>
      <c r="D9" s="6"/>
      <c r="E9" s="8">
        <v>0.660000</v>
      </c>
      <c r="F9" s="10" t="s">
        <v>13</v>
      </c>
      <c r="G9" s="12">
        <v>103.200000</v>
      </c>
      <c r="H9" s="12">
        <f ca="1">ROUND(INDIRECT(ADDRESS(ROW()+(0), COLUMN()+(-3), 1))*INDIRECT(ADDRESS(ROW()+(0), COLUMN()+(-1), 1)), 2)</f>
        <v>68.110000</v>
      </c>
    </row>
    <row r="10" spans="1:8" ht="13.50" thickBot="1" customHeight="1">
      <c r="A10" s="13" t="s">
        <v>14</v>
      </c>
      <c r="B10" s="13"/>
      <c r="C10" s="13" t="s">
        <v>15</v>
      </c>
      <c r="D10" s="13"/>
      <c r="E10" s="14">
        <v>0.400000</v>
      </c>
      <c r="F10" s="15" t="s">
        <v>16</v>
      </c>
      <c r="G10" s="16">
        <v>19.500000</v>
      </c>
      <c r="H10" s="16">
        <f ca="1">ROUND(INDIRECT(ADDRESS(ROW()+(0), COLUMN()+(-3), 1))*INDIRECT(ADDRESS(ROW()+(0), COLUMN()+(-1), 1)), 2)</f>
        <v>7.800000</v>
      </c>
    </row>
    <row r="11" spans="1:8" ht="13.50" thickBot="1" customHeight="1">
      <c r="A11" s="13" t="s">
        <v>17</v>
      </c>
      <c r="B11" s="13"/>
      <c r="C11" s="13" t="s">
        <v>18</v>
      </c>
      <c r="D11" s="13"/>
      <c r="E11" s="14">
        <v>0.119000</v>
      </c>
      <c r="F11" s="15" t="s">
        <v>19</v>
      </c>
      <c r="G11" s="16">
        <v>25.900000</v>
      </c>
      <c r="H11" s="16">
        <f ca="1">ROUND(INDIRECT(ADDRESS(ROW()+(0), COLUMN()+(-3), 1))*INDIRECT(ADDRESS(ROW()+(0), COLUMN()+(-1), 1)), 2)</f>
        <v>3.080000</v>
      </c>
    </row>
    <row r="12" spans="1:8" ht="13.50" thickBot="1" customHeight="1">
      <c r="A12" s="13" t="s">
        <v>20</v>
      </c>
      <c r="B12" s="13"/>
      <c r="C12" s="13" t="s">
        <v>21</v>
      </c>
      <c r="D12" s="13"/>
      <c r="E12" s="14">
        <v>0.119000</v>
      </c>
      <c r="F12" s="15" t="s">
        <v>22</v>
      </c>
      <c r="G12" s="16">
        <v>23.030000</v>
      </c>
      <c r="H12" s="16">
        <f ca="1">ROUND(INDIRECT(ADDRESS(ROW()+(0), COLUMN()+(-3), 1))*INDIRECT(ADDRESS(ROW()+(0), COLUMN()+(-1), 1)), 2)</f>
        <v>2.740000</v>
      </c>
    </row>
    <row r="13" spans="1:8" ht="13.50" thickBot="1" customHeight="1">
      <c r="A13" s="13" t="s">
        <v>23</v>
      </c>
      <c r="B13" s="13"/>
      <c r="C13" s="17" t="s">
        <v>24</v>
      </c>
      <c r="D13" s="17"/>
      <c r="E13" s="18">
        <v>0.953000</v>
      </c>
      <c r="F13" s="19" t="s">
        <v>25</v>
      </c>
      <c r="G13" s="20">
        <v>20.570000</v>
      </c>
      <c r="H13" s="20">
        <f ca="1">ROUND(INDIRECT(ADDRESS(ROW()+(0), COLUMN()+(-3), 1))*INDIRECT(ADDRESS(ROW()+(0), COLUMN()+(-1), 1)), 2)</f>
        <v>19.600000</v>
      </c>
    </row>
    <row r="14" spans="1:8" ht="13.50" thickBot="1" customHeight="1">
      <c r="A14" s="17"/>
      <c r="B14" s="17"/>
      <c r="C14" s="4" t="s">
        <v>26</v>
      </c>
      <c r="D14" s="4"/>
      <c r="E14" s="21">
        <v>2.000000</v>
      </c>
      <c r="F14" s="22" t="s">
        <v>27</v>
      </c>
      <c r="G14" s="23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101.330000</v>
      </c>
      <c r="H14" s="23">
        <f ca="1">ROUND(INDIRECT(ADDRESS(ROW()+(0), COLUMN()+(-3), 1))*INDIRECT(ADDRESS(ROW()+(0), COLUMN()+(-1), 1))/100, 2)</f>
        <v>2.030000</v>
      </c>
    </row>
    <row r="15" spans="1:8" ht="13.50" thickBot="1" customHeight="1">
      <c r="A15" s="24" t="s">
        <v>28</v>
      </c>
      <c r="B15" s="24"/>
      <c r="C15" s="25"/>
      <c r="D15" s="25"/>
      <c r="E15" s="25"/>
      <c r="F15" s="26"/>
      <c r="G15" s="24" t="s">
        <v>29</v>
      </c>
      <c r="H15" s="2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103.360000</v>
      </c>
    </row>
  </sheetData>
  <mergeCells count="19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E15"/>
  </mergeCells>
  <pageMargins left="0.620079" right="0.472441" top="0.472441" bottom="0.472441" header="0.0" footer="0.0"/>
  <pageSetup paperSize="9" orientation="portrait"/>
  <rowBreaks count="0" manualBreakCount="0">
    </rowBreaks>
</worksheet>
</file>