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<sst xmlns="http://schemas.openxmlformats.org/spreadsheetml/2006/main" count="59" uniqueCount="59">
  <si>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</si>
  <si>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GJB020</t>
  </si>
  <si>
    <t xml:space="preserve">U</t>
  </si>
  <si>
    <t xml:space="preserve">Socle flottant antivibration, en béton armé.</t>
  </si>
  <si>
    <r>
      <rPr>
        <b/>
        <sz val="8.25"/>
        <color rgb="FF000000"/>
        <rFont val="Arial"/>
        <family val="2"/>
      </rPr>
      <t xml:space="preserve">Socle continu</t>
    </r>
    <r>
      <rPr>
        <sz val="8.25"/>
        <color rgb="FF000000"/>
        <rFont val="Arial"/>
        <family val="2"/>
      </rPr>
      <t xml:space="preserve"> flottant antivibration, en béton armé, pour appui de machinerie,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composé de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 et treillis soudé PAF C 200x200 mm en acier 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une membrane en mousse de polyéthylène de haute densité, de 3 mm d'épaisseur, appuyée sur panneaux antivibration moulé avec fibre de verre et liant synthétique,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</si>
  <si>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</si>
  <si>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</si>
  <si>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</si>
  <si>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</si>
  <si>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</si>
  <si>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</si>
  <si>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</si>
  <si>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superficielle.</t>
  </si>
  <si>
    <t xml:space="preserve">m²</t>
  </si>
  <si>
    <t xml:space="preserve">mt04lvc010h</t>
  </si>
  <si>
    <t xml:space="preserve">Brique creuse en terre cuite double, à revêtir, 33x16x9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</si>
  <si>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</si>
  <si>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</si>
  <si>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</si>
  <si>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</si>
  <si>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</si>
  <si>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</si>
  <si>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</si>
  <si>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</si>
  <si>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</si>
  <si>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</si>
  <si>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mt16pnc010a</t>
  </si>
  <si>
    <t xml:space="preserve">Bande viscoélastique autoadhésive avec une autoprotection en aluminium, de 50 mm de largeur et de 1,5 mm d'épaisseur, pour le scellage des joints.</t>
  </si>
  <si>
    <t xml:space="preserve">m</t>
  </si>
  <si>
    <t xml:space="preserve">mt16avg070a</t>
  </si>
  <si>
    <t xml:space="preserve">Panneau antivibration moulé avec fibre de verre et liant synthétique, de 1150x550x50 mm et 2000 kg/cm² de charge maximale sous compression.</t>
  </si>
  <si>
    <t xml:space="preserve">U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</si>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</sst>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1.575000</v>
      </c>
      <c r="F9" s="10" t="s">
        <v>13</v>
      </c>
      <c r="G9" s="12">
        <v>0.150000</v>
      </c>
      <c r="H9" s="12">
        <f ca="1">ROUND(INDIRECT(ADDRESS(ROW()+(0), COLUMN()+(-3), 1))*INDIRECT(ADDRESS(ROW()+(0), COLUMN()+(-1), 1)), 2)</f>
        <v>0.240000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14.706000</v>
      </c>
      <c r="F10" s="15" t="s">
        <v>16</v>
      </c>
      <c r="G10" s="16">
        <v>0.240000</v>
      </c>
      <c r="H10" s="16">
        <f ca="1">ROUND(INDIRECT(ADDRESS(ROW()+(0), COLUMN()+(-3), 1))*INDIRECT(ADDRESS(ROW()+(0), COLUMN()+(-1), 1)), 2)</f>
        <v>3.530000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0.004000</v>
      </c>
      <c r="F11" s="15" t="s">
        <v>19</v>
      </c>
      <c r="G11" s="16">
        <v>1.500000</v>
      </c>
      <c r="H11" s="16">
        <f ca="1">ROUND(INDIRECT(ADDRESS(ROW()+(0), COLUMN()+(-3), 1))*INDIRECT(ADDRESS(ROW()+(0), COLUMN()+(-1), 1)), 2)</f>
        <v>0.010000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0.012000</v>
      </c>
      <c r="F12" s="15" t="s">
        <v>22</v>
      </c>
      <c r="G12" s="16">
        <v>32.250000</v>
      </c>
      <c r="H12" s="16">
        <f ca="1">ROUND(INDIRECT(ADDRESS(ROW()+(0), COLUMN()+(-3), 1))*INDIRECT(ADDRESS(ROW()+(0), COLUMN()+(-1), 1)), 2)</f>
        <v>0.390000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1.575000</v>
      </c>
      <c r="F13" s="15" t="s">
        <v>25</v>
      </c>
      <c r="G13" s="16">
        <v>0.450000</v>
      </c>
      <c r="H13" s="16">
        <f ca="1">ROUND(INDIRECT(ADDRESS(ROW()+(0), COLUMN()+(-3), 1))*INDIRECT(ADDRESS(ROW()+(0), COLUMN()+(-1), 1)), 2)</f>
        <v>0.710000</v>
      </c>
    </row>
    <row r="14" spans="1:8" ht="34.50" thickBot="1" customHeight="1">
      <c r="A14" s="13" t="s">
        <v>26</v>
      </c>
      <c r="B14" s="13"/>
      <c r="C14" s="13"/>
      <c r="D14" s="13" t="s">
        <v>27</v>
      </c>
      <c r="E14" s="14">
        <v>0.158000</v>
      </c>
      <c r="F14" s="15" t="s">
        <v>28</v>
      </c>
      <c r="G14" s="16">
        <v>0.800000</v>
      </c>
      <c r="H14" s="16">
        <f ca="1">ROUND(INDIRECT(ADDRESS(ROW()+(0), COLUMN()+(-3), 1))*INDIRECT(ADDRESS(ROW()+(0), COLUMN()+(-1), 1)), 2)</f>
        <v>0.130000</v>
      </c>
    </row>
    <row r="15" spans="1:8" ht="34.50" thickBot="1" customHeight="1">
      <c r="A15" s="13" t="s">
        <v>29</v>
      </c>
      <c r="B15" s="13"/>
      <c r="C15" s="13"/>
      <c r="D15" s="13" t="s">
        <v>30</v>
      </c>
      <c r="E15" s="14">
        <v>2.609000</v>
      </c>
      <c r="F15" s="15" t="s">
        <v>31</v>
      </c>
      <c r="G15" s="16">
        <v>12.220000</v>
      </c>
      <c r="H15" s="16">
        <f ca="1">ROUND(INDIRECT(ADDRESS(ROW()+(0), COLUMN()+(-3), 1))*INDIRECT(ADDRESS(ROW()+(0), COLUMN()+(-1), 1)), 2)</f>
        <v>31.880000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1.650000</v>
      </c>
      <c r="F16" s="15" t="s">
        <v>34</v>
      </c>
      <c r="G16" s="16">
        <v>1.550000</v>
      </c>
      <c r="H16" s="16">
        <f ca="1">ROUND(INDIRECT(ADDRESS(ROW()+(0), COLUMN()+(-3), 1))*INDIRECT(ADDRESS(ROW()+(0), COLUMN()+(-1), 1)), 2)</f>
        <v>2.560000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0.264000</v>
      </c>
      <c r="F17" s="15" t="s">
        <v>37</v>
      </c>
      <c r="G17" s="16">
        <v>133.000000</v>
      </c>
      <c r="H17" s="16">
        <f ca="1">ROUND(INDIRECT(ADDRESS(ROW()+(0), COLUMN()+(-3), 1))*INDIRECT(ADDRESS(ROW()+(0), COLUMN()+(-1), 1)), 2)</f>
        <v>35.110000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0.331000</v>
      </c>
      <c r="F18" s="15" t="s">
        <v>40</v>
      </c>
      <c r="G18" s="16">
        <v>25.900000</v>
      </c>
      <c r="H18" s="16">
        <f ca="1">ROUND(INDIRECT(ADDRESS(ROW()+(0), COLUMN()+(-3), 1))*INDIRECT(ADDRESS(ROW()+(0), COLUMN()+(-1), 1)), 2)</f>
        <v>8.570000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0.331000</v>
      </c>
      <c r="F19" s="15" t="s">
        <v>43</v>
      </c>
      <c r="G19" s="16">
        <v>23.030000</v>
      </c>
      <c r="H19" s="16">
        <f ca="1">ROUND(INDIRECT(ADDRESS(ROW()+(0), COLUMN()+(-3), 1))*INDIRECT(ADDRESS(ROW()+(0), COLUMN()+(-1), 1)), 2)</f>
        <v>7.620000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0.374000</v>
      </c>
      <c r="F20" s="15" t="s">
        <v>46</v>
      </c>
      <c r="G20" s="16">
        <v>24.670000</v>
      </c>
      <c r="H20" s="16">
        <f ca="1">ROUND(INDIRECT(ADDRESS(ROW()+(0), COLUMN()+(-3), 1))*INDIRECT(ADDRESS(ROW()+(0), COLUMN()+(-1), 1)), 2)</f>
        <v>9.230000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0.187000</v>
      </c>
      <c r="F21" s="15" t="s">
        <v>49</v>
      </c>
      <c r="G21" s="16">
        <v>20.570000</v>
      </c>
      <c r="H21" s="16">
        <f ca="1">ROUND(INDIRECT(ADDRESS(ROW()+(0), COLUMN()+(-3), 1))*INDIRECT(ADDRESS(ROW()+(0), COLUMN()+(-1), 1)), 2)</f>
        <v>3.850000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0.306000</v>
      </c>
      <c r="F22" s="15" t="s">
        <v>52</v>
      </c>
      <c r="G22" s="16">
        <v>25.490000</v>
      </c>
      <c r="H22" s="16">
        <f ca="1">ROUND(INDIRECT(ADDRESS(ROW()+(0), COLUMN()+(-3), 1))*INDIRECT(ADDRESS(ROW()+(0), COLUMN()+(-1), 1)), 2)</f>
        <v>7.800000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>
        <v>0.153000</v>
      </c>
      <c r="F23" s="19" t="s">
        <v>55</v>
      </c>
      <c r="G23" s="20">
        <v>21.930000</v>
      </c>
      <c r="H23" s="20">
        <f ca="1">ROUND(INDIRECT(ADDRESS(ROW()+(0), COLUMN()+(-3), 1))*INDIRECT(ADDRESS(ROW()+(0), COLUMN()+(-1), 1)), 2)</f>
        <v>3.360000</v>
      </c>
    </row>
    <row r="24" spans="1:8" ht="13.50" thickBot="1" customHeight="1">
      <c r="A24" s="17"/>
      <c r="B24" s="17"/>
      <c r="C24" s="17"/>
      <c r="D24" s="4" t="s">
        <v>56</v>
      </c>
      <c r="E24" s="21">
        <v>2.000000</v>
      </c>
      <c r="F24" s="22" t="s">
        <v>57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114.990000</v>
      </c>
      <c r="H24" s="23">
        <f ca="1">ROUND(INDIRECT(ADDRESS(ROW()+(0), COLUMN()+(-3), 1))*INDIRECT(ADDRESS(ROW()+(0), COLUMN()+(-1), 1))/100, 2)</f>
        <v>2.300000</v>
      </c>
    </row>
    <row r="25" spans="1:8" ht="13.50" thickBot="1" customHeight="1">
      <c r="A25" s="24"/>
      <c r="B25" s="24"/>
      <c r="C25" s="24"/>
      <c r="D25" s="25"/>
      <c r="E25" s="25"/>
      <c r="F25" s="26"/>
      <c r="G25" s="27" t="s">
        <v>58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117.290000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620079" right="0.472441" top="0.472441" bottom="0.472441" header="0.0" footer="0.0"/>
  <pageSetup paperSize="9" orientation="portrait"/>
  <rowBreaks count="0" manualBreakCount="0">
    </rowBreaks>
</worksheet>
</file>