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<sst xmlns="http://schemas.openxmlformats.org/spreadsheetml/2006/main" count="36" uniqueCount="36">
  <si>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</si>
  <si>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GPA010</t>
  </si>
  <si>
    <t xml:space="preserve">m²</t>
  </si>
  <si>
    <t xml:space="preserve">Dalle de plaques alvéolaires préfabriquées en béton précontraint.</t>
  </si>
  <si>
    <r>
      <rPr>
        <sz val="8.25"/>
        <color rgb="FF000000"/>
        <rFont val="Arial"/>
        <family val="2"/>
      </rPr>
      <t xml:space="preserve">Dalle de plaques alvéolaires préfabriquées en béton précontraint, d'épaisseur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et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fléchissant ultime, appuyée </t>
    </r>
    <r>
      <rPr>
        <b/>
        <sz val="8.25"/>
        <color rgb="FF000000"/>
        <rFont val="Arial"/>
        <family val="2"/>
      </rPr>
      <t xml:space="preserve">directement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remplissage des joints entre les plaques alvéolaires et zones d'union avec les appuis en béton armé, réalisés avec béton C25/30 (XC1(F); D10; S3; Cl 0,4) prêt à l'emploi, et coulage à la benne, et acier Fe E 500, quantité 4 kg/m²</t>
    </r>
    <r>
      <rPr>
        <sz val="8.25"/>
        <color rgb="FF000000"/>
        <rFont val="Arial"/>
        <family val="2"/>
      </rPr>
      <t xml:space="preserve">;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. Ne comprend la répercussion ni des appuis, ni des poteaux.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</si>
  <si>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</si>
  <si>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</si>
  <si>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</si>
  <si>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</si>
  <si>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</si>
  <si>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</si>
  <si>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mt07pha020cd1c</t>
  </si>
  <si>
    <t xml:space="preserve">Plaque alvéolaire préfabriquée en béton précontraint de 20 cm d'épaisseur et 120 cm de largeur, avec joint latéral ouvert au-dessus, moment fléchissant ultime de 17 kN·m par m de largeur. Selon NF EN 1168.</t>
  </si>
  <si>
    <t xml:space="preserve">m²</t>
  </si>
  <si>
    <t xml:space="preserve">mt07ala250b</t>
  </si>
  <si>
    <t xml:space="preserve">Acier laminé NF EN 10025 S275JR, en pièce pour appui d'une plaque préfabriquée en béton sur un vide de plancher, composée de profilés laminés à chaud des séries L, LD, T et fer plat, travaillé en atelier, finition galvanisé à chaud.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</si>
  <si>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</si>
  <si>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</si>
  <si>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</si>
  <si>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</si>
  <si>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</si>
  <si>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</si>
  <si>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</si>
  <si>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</si>
  <si>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</si>
  <si>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</si>
  <si>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</si>
  <si>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</si>
  <si>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</si>
  <si>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</si>
  <si>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</si>
  <si>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</si>
  <si>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Coûts directs complémentaires</t>
  </si>
  <si>
    <t xml:space="preserve">%</t>
  </si>
  <si>
    <t xml:space="preserve">Coût d'entretien décennal: 5,19€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</si>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</sst>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58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32.000000</v>
      </c>
      <c r="H9" s="12">
        <f ca="1">ROUND(INDIRECT(ADDRESS(ROW()+(0), COLUMN()+(-3), 1))*INDIRECT(ADDRESS(ROW()+(0), COLUMN()+(-1), 1)), 2)</f>
        <v>32.000000</v>
      </c>
    </row>
    <row r="10" spans="1:8" ht="45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2.640000</v>
      </c>
      <c r="H10" s="16">
        <f ca="1">ROUND(INDIRECT(ADDRESS(ROW()+(0), COLUMN()+(-3), 1))*INDIRECT(ADDRESS(ROW()+(0), COLUMN()+(-1), 1)), 2)</f>
        <v>2.640000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4.000000</v>
      </c>
      <c r="F11" s="15" t="s">
        <v>19</v>
      </c>
      <c r="G11" s="16">
        <v>1.370000</v>
      </c>
      <c r="H11" s="16">
        <f ca="1">ROUND(INDIRECT(ADDRESS(ROW()+(0), COLUMN()+(-3), 1))*INDIRECT(ADDRESS(ROW()+(0), COLUMN()+(-1), 1)), 2)</f>
        <v>5.480000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0.010000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1.330000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0.186000</v>
      </c>
      <c r="F13" s="15" t="s">
        <v>25</v>
      </c>
      <c r="G13" s="16">
        <v>67.000000</v>
      </c>
      <c r="H13" s="16">
        <f ca="1">ROUND(INDIRECT(ADDRESS(ROW()+(0), COLUMN()+(-3), 1))*INDIRECT(ADDRESS(ROW()+(0), COLUMN()+(-1), 1)), 2)</f>
        <v>12.460000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0.198000</v>
      </c>
      <c r="F14" s="15" t="s">
        <v>28</v>
      </c>
      <c r="G14" s="16">
        <v>25.900000</v>
      </c>
      <c r="H14" s="16">
        <f ca="1">ROUND(INDIRECT(ADDRESS(ROW()+(0), COLUMN()+(-3), 1))*INDIRECT(ADDRESS(ROW()+(0), COLUMN()+(-1), 1)), 2)</f>
        <v>5.130000</v>
      </c>
    </row>
    <row r="15" spans="1:8" ht="24.00" thickBot="1" customHeight="1">
      <c r="A15" s="13" t="s">
        <v>29</v>
      </c>
      <c r="B15" s="13"/>
      <c r="C15" s="13"/>
      <c r="D15" s="17" t="s">
        <v>30</v>
      </c>
      <c r="E15" s="18">
        <v>0.198000</v>
      </c>
      <c r="F15" s="19" t="s">
        <v>31</v>
      </c>
      <c r="G15" s="20">
        <v>23.030000</v>
      </c>
      <c r="H15" s="20">
        <f ca="1">ROUND(INDIRECT(ADDRESS(ROW()+(0), COLUMN()+(-3), 1))*INDIRECT(ADDRESS(ROW()+(0), COLUMN()+(-1), 1)), 2)</f>
        <v>4.560000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63.600000</v>
      </c>
      <c r="H16" s="23">
        <f ca="1">ROUND(INDIRECT(ADDRESS(ROW()+(0), COLUMN()+(-3), 1))*INDIRECT(ADDRESS(ROW()+(0), COLUMN()+(-1), 1))/100, 2)</f>
        <v>1.270000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64.870000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