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<sst xmlns="http://schemas.openxmlformats.org/spreadsheetml/2006/main" count="54" uniqueCount="54">
  <si>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</si>
  <si>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GPC010</t>
  </si>
  <si>
    <t xml:space="preserve">m²</t>
  </si>
  <si>
    <t xml:space="preserve">Plancher de poutrelles métalliques.</t>
  </si>
  <si>
    <r>
      <rPr>
        <sz val="8.25"/>
        <color rgb="FF000000"/>
        <rFont val="Arial"/>
        <family val="2"/>
      </rPr>
      <t xml:space="preserve">Plancher métallique, épaisseur </t>
    </r>
    <r>
      <rPr>
        <b/>
        <sz val="8.25"/>
        <color rgb="FF000000"/>
        <rFont val="Arial"/>
        <family val="2"/>
      </rPr>
      <t xml:space="preserve">25 = 20+5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volume </t>
    </r>
    <r>
      <rPr>
        <b/>
        <sz val="8.25"/>
        <color rgb="FF000000"/>
        <rFont val="Arial"/>
        <family val="2"/>
      </rPr>
      <t xml:space="preserve">0,08</t>
    </r>
    <r>
      <rPr>
        <sz val="8.25"/>
        <color rgb="FF000000"/>
        <rFont val="Arial"/>
        <family val="2"/>
      </rPr>
      <t xml:space="preserve"> m³/m²;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quantité </t>
    </r>
    <r>
      <rPr>
        <b/>
        <sz val="8.25"/>
        <color rgb="FF000000"/>
        <rFont val="Arial"/>
        <family val="2"/>
      </rPr>
      <t xml:space="preserve">1,8</t>
    </r>
    <r>
      <rPr>
        <sz val="8.25"/>
        <color rgb="FF000000"/>
        <rFont val="Arial"/>
        <family val="2"/>
      </rPr>
      <t xml:space="preserve"> kg/m³; poutrelle métallique </t>
    </r>
    <r>
      <rPr>
        <b/>
        <sz val="8.25"/>
        <color rgb="FF000000"/>
        <rFont val="Arial"/>
        <family val="2"/>
      </rPr>
      <t xml:space="preserve">IPE 100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entrevous en terre cuite, 60x25x20 cm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treillis soudé PAF C en acier Fe E 500</t>
    </r>
    <r>
      <rPr>
        <sz val="8.25"/>
        <color rgb="FF000000"/>
        <rFont val="Arial"/>
        <family val="2"/>
      </rPr>
      <t xml:space="preserve">, en couche de compression.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</si>
  <si>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</si>
  <si>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</si>
  <si>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</si>
  <si>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</si>
  <si>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</si>
  <si>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</si>
  <si>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mt08evm010</t>
  </si>
  <si>
    <t xml:space="preserve">Système de coffrage partiel en bois, récupérable, pour la réalisation de d'appuis massifs dans des planchers de poutrelles métalliques et entrevous, dûment étayé, amortissable en 50 utilisations, jusqu'à 4,5 m de hauteur.</t>
  </si>
  <si>
    <t xml:space="preserve">m²</t>
  </si>
  <si>
    <t xml:space="preserve">mt07bce010d</t>
  </si>
  <si>
    <t xml:space="preserve">Entrevous en terre cuite, 60x25x20 cm, selon NF EN 15037-3. Comprend les pièces spéciales.</t>
  </si>
  <si>
    <t xml:space="preserve">U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</si>
  <si>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</si>
  <si>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</si>
  <si>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</si>
  <si>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</si>
  <si>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</si>
  <si>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</si>
  <si>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</si>
  <si>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</si>
  <si>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</si>
  <si>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</si>
  <si>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</si>
  <si>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</si>
  <si>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</si>
  <si>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</si>
  <si>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</si>
  <si>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</si>
  <si>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</si>
  <si>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</si>
  <si>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</si>
  <si>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</si>
  <si>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</si>
  <si>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</si>
  <si>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</si>
  <si>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</si>
  <si>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</si>
  <si>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</si>
  <si>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</si>
  <si>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</si>
  <si>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</si>
  <si>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</si>
  <si>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</si>
  <si>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</si>
  <si>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</si>
  <si>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Coûts directs complémentaires</t>
  </si>
  <si>
    <t xml:space="preserve">%</t>
  </si>
  <si>
    <t xml:space="preserve">Coût d'entretien décennal: 1,85€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</si>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</sst>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9.6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0.100000</v>
      </c>
      <c r="E9" s="10" t="s">
        <v>13</v>
      </c>
      <c r="F9" s="12">
        <v>25.000000</v>
      </c>
      <c r="G9" s="12">
        <f ca="1">ROUND(INDIRECT(ADDRESS(ROW()+(0), COLUMN()+(-3), 1))*INDIRECT(ADDRESS(ROW()+(0), COLUMN()+(-1), 1)), 2)</f>
        <v>2.500000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6.000000</v>
      </c>
      <c r="E10" s="15" t="s">
        <v>16</v>
      </c>
      <c r="F10" s="16">
        <v>1.100000</v>
      </c>
      <c r="G10" s="16">
        <f ca="1">ROUND(INDIRECT(ADDRESS(ROW()+(0), COLUMN()+(-3), 1))*INDIRECT(ADDRESS(ROW()+(0), COLUMN()+(-1), 1)), 2)</f>
        <v>6.600000</v>
      </c>
    </row>
    <row r="11" spans="1:7" ht="24.00" thickBot="1" customHeight="1">
      <c r="A11" s="13" t="s">
        <v>17</v>
      </c>
      <c r="B11" s="13"/>
      <c r="C11" s="13" t="s">
        <v>18</v>
      </c>
      <c r="D11" s="14">
        <v>13.365000</v>
      </c>
      <c r="E11" s="15" t="s">
        <v>19</v>
      </c>
      <c r="F11" s="16">
        <v>0.990000</v>
      </c>
      <c r="G11" s="16">
        <f ca="1">ROUND(INDIRECT(ADDRESS(ROW()+(0), COLUMN()+(-3), 1))*INDIRECT(ADDRESS(ROW()+(0), COLUMN()+(-1), 1)), 2)</f>
        <v>13.230000</v>
      </c>
    </row>
    <row r="12" spans="1:7" ht="24.00" thickBot="1" customHeight="1">
      <c r="A12" s="13" t="s">
        <v>20</v>
      </c>
      <c r="B12" s="13"/>
      <c r="C12" s="13" t="s">
        <v>21</v>
      </c>
      <c r="D12" s="14">
        <v>0.127000</v>
      </c>
      <c r="E12" s="15" t="s">
        <v>22</v>
      </c>
      <c r="F12" s="16">
        <v>4.800000</v>
      </c>
      <c r="G12" s="16">
        <f ca="1">ROUND(INDIRECT(ADDRESS(ROW()+(0), COLUMN()+(-3), 1))*INDIRECT(ADDRESS(ROW()+(0), COLUMN()+(-1), 1)), 2)</f>
        <v>0.610000</v>
      </c>
    </row>
    <row r="13" spans="1:7" ht="24.00" thickBot="1" customHeight="1">
      <c r="A13" s="13" t="s">
        <v>23</v>
      </c>
      <c r="B13" s="13"/>
      <c r="C13" s="13" t="s">
        <v>24</v>
      </c>
      <c r="D13" s="14">
        <v>1.800000</v>
      </c>
      <c r="E13" s="15" t="s">
        <v>25</v>
      </c>
      <c r="F13" s="16">
        <v>1.370000</v>
      </c>
      <c r="G13" s="16">
        <f ca="1">ROUND(INDIRECT(ADDRESS(ROW()+(0), COLUMN()+(-3), 1))*INDIRECT(ADDRESS(ROW()+(0), COLUMN()+(-1), 1)), 2)</f>
        <v>2.470000</v>
      </c>
    </row>
    <row r="14" spans="1:7" ht="34.50" thickBot="1" customHeight="1">
      <c r="A14" s="13" t="s">
        <v>26</v>
      </c>
      <c r="B14" s="13"/>
      <c r="C14" s="13" t="s">
        <v>27</v>
      </c>
      <c r="D14" s="14">
        <v>1.100000</v>
      </c>
      <c r="E14" s="15" t="s">
        <v>28</v>
      </c>
      <c r="F14" s="16">
        <v>1.550000</v>
      </c>
      <c r="G14" s="16">
        <f ca="1">ROUND(INDIRECT(ADDRESS(ROW()+(0), COLUMN()+(-3), 1))*INDIRECT(ADDRESS(ROW()+(0), COLUMN()+(-1), 1)), 2)</f>
        <v>1.710000</v>
      </c>
    </row>
    <row r="15" spans="1:7" ht="24.00" thickBot="1" customHeight="1">
      <c r="A15" s="13" t="s">
        <v>29</v>
      </c>
      <c r="B15" s="13"/>
      <c r="C15" s="13" t="s">
        <v>30</v>
      </c>
      <c r="D15" s="14">
        <v>0.080000</v>
      </c>
      <c r="E15" s="15" t="s">
        <v>31</v>
      </c>
      <c r="F15" s="16">
        <v>133.000000</v>
      </c>
      <c r="G15" s="16">
        <f ca="1">ROUND(INDIRECT(ADDRESS(ROW()+(0), COLUMN()+(-3), 1))*INDIRECT(ADDRESS(ROW()+(0), COLUMN()+(-1), 1)), 2)</f>
        <v>10.640000</v>
      </c>
    </row>
    <row r="16" spans="1:7" ht="24.00" thickBot="1" customHeight="1">
      <c r="A16" s="13" t="s">
        <v>32</v>
      </c>
      <c r="B16" s="13"/>
      <c r="C16" s="13" t="s">
        <v>33</v>
      </c>
      <c r="D16" s="14">
        <v>0.012000</v>
      </c>
      <c r="E16" s="15" t="s">
        <v>34</v>
      </c>
      <c r="F16" s="16">
        <v>7.370000</v>
      </c>
      <c r="G16" s="16">
        <f ca="1">ROUND(INDIRECT(ADDRESS(ROW()+(0), COLUMN()+(-3), 1))*INDIRECT(ADDRESS(ROW()+(0), COLUMN()+(-1), 1)), 2)</f>
        <v>0.090000</v>
      </c>
    </row>
    <row r="17" spans="1:7" ht="13.50" thickBot="1" customHeight="1">
      <c r="A17" s="13" t="s">
        <v>35</v>
      </c>
      <c r="B17" s="13"/>
      <c r="C17" s="13" t="s">
        <v>36</v>
      </c>
      <c r="D17" s="14">
        <v>0.018000</v>
      </c>
      <c r="E17" s="15" t="s">
        <v>37</v>
      </c>
      <c r="F17" s="16">
        <v>3.100000</v>
      </c>
      <c r="G17" s="16">
        <f ca="1">ROUND(INDIRECT(ADDRESS(ROW()+(0), COLUMN()+(-3), 1))*INDIRECT(ADDRESS(ROW()+(0), COLUMN()+(-1), 1)), 2)</f>
        <v>0.060000</v>
      </c>
    </row>
    <row r="18" spans="1:7" ht="13.50" thickBot="1" customHeight="1">
      <c r="A18" s="13" t="s">
        <v>38</v>
      </c>
      <c r="B18" s="13"/>
      <c r="C18" s="13" t="s">
        <v>39</v>
      </c>
      <c r="D18" s="14">
        <v>0.265000</v>
      </c>
      <c r="E18" s="15" t="s">
        <v>40</v>
      </c>
      <c r="F18" s="16">
        <v>25.900000</v>
      </c>
      <c r="G18" s="16">
        <f ca="1">ROUND(INDIRECT(ADDRESS(ROW()+(0), COLUMN()+(-3), 1))*INDIRECT(ADDRESS(ROW()+(0), COLUMN()+(-1), 1)), 2)</f>
        <v>6.860000</v>
      </c>
    </row>
    <row r="19" spans="1:7" ht="13.50" thickBot="1" customHeight="1">
      <c r="A19" s="13" t="s">
        <v>41</v>
      </c>
      <c r="B19" s="13"/>
      <c r="C19" s="13" t="s">
        <v>42</v>
      </c>
      <c r="D19" s="14">
        <v>0.265000</v>
      </c>
      <c r="E19" s="15" t="s">
        <v>43</v>
      </c>
      <c r="F19" s="16">
        <v>23.030000</v>
      </c>
      <c r="G19" s="16">
        <f ca="1">ROUND(INDIRECT(ADDRESS(ROW()+(0), COLUMN()+(-3), 1))*INDIRECT(ADDRESS(ROW()+(0), COLUMN()+(-1), 1)), 2)</f>
        <v>6.100000</v>
      </c>
    </row>
    <row r="20" spans="1:7" ht="13.50" thickBot="1" customHeight="1">
      <c r="A20" s="13" t="s">
        <v>44</v>
      </c>
      <c r="B20" s="13"/>
      <c r="C20" s="13" t="s">
        <v>45</v>
      </c>
      <c r="D20" s="14">
        <v>0.198000</v>
      </c>
      <c r="E20" s="15" t="s">
        <v>46</v>
      </c>
      <c r="F20" s="16">
        <v>25.900000</v>
      </c>
      <c r="G20" s="16">
        <f ca="1">ROUND(INDIRECT(ADDRESS(ROW()+(0), COLUMN()+(-3), 1))*INDIRECT(ADDRESS(ROW()+(0), COLUMN()+(-1), 1)), 2)</f>
        <v>5.130000</v>
      </c>
    </row>
    <row r="21" spans="1:7" ht="13.50" thickBot="1" customHeight="1">
      <c r="A21" s="13" t="s">
        <v>47</v>
      </c>
      <c r="B21" s="13"/>
      <c r="C21" s="17" t="s">
        <v>48</v>
      </c>
      <c r="D21" s="18">
        <v>0.198000</v>
      </c>
      <c r="E21" s="19" t="s">
        <v>49</v>
      </c>
      <c r="F21" s="20">
        <v>23.030000</v>
      </c>
      <c r="G21" s="20">
        <f ca="1">ROUND(INDIRECT(ADDRESS(ROW()+(0), COLUMN()+(-3), 1))*INDIRECT(ADDRESS(ROW()+(0), COLUMN()+(-1), 1)), 2)</f>
        <v>4.560000</v>
      </c>
    </row>
    <row r="22" spans="1:7" ht="13.50" thickBot="1" customHeight="1">
      <c r="A22" s="17"/>
      <c r="B22" s="17"/>
      <c r="C22" s="4" t="s">
        <v>50</v>
      </c>
      <c r="D22" s="21">
        <v>2.000000</v>
      </c>
      <c r="E22" s="22" t="s">
        <v>51</v>
      </c>
      <c r="F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60.560000</v>
      </c>
      <c r="G22" s="23">
        <f ca="1">ROUND(INDIRECT(ADDRESS(ROW()+(0), COLUMN()+(-3), 1))*INDIRECT(ADDRESS(ROW()+(0), COLUMN()+(-1), 1))/100, 2)</f>
        <v>1.210000</v>
      </c>
    </row>
    <row r="23" spans="1:7" ht="13.50" thickBot="1" customHeight="1">
      <c r="A23" s="24" t="s">
        <v>52</v>
      </c>
      <c r="B23" s="24"/>
      <c r="C23" s="25"/>
      <c r="D23" s="25"/>
      <c r="E23" s="26"/>
      <c r="F23" s="24" t="s">
        <v>53</v>
      </c>
      <c r="G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61.770000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620079" right="0.472441" top="0.472441" bottom="0.472441" header="0.0" footer="0.0"/>
  <pageSetup paperSize="9" orientation="portrait"/>
  <rowBreaks count="0" manualBreakCount="0">
    </rowBreaks>
</worksheet>
</file>