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<sst xmlns="http://schemas.openxmlformats.org/spreadsheetml/2006/main" count="72" uniqueCount="72">
  <si>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</si>
  <si>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GPH010</t>
  </si>
  <si>
    <t xml:space="preserve">m²</t>
  </si>
  <si>
    <t xml:space="preserve">Plancher unidirectionnel avec poutrelles préfabriquées.</t>
  </si>
  <si>
    <r>
      <rPr>
        <sz val="8.25"/>
        <color rgb="FF000000"/>
        <rFont val="Arial"/>
        <family val="2"/>
      </rPr>
      <t xml:space="preserve">Plancher unidirectionnel en béton armé,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hauteur sous plafond de </t>
    </r>
    <r>
      <rPr>
        <b/>
        <sz val="8.25"/>
        <color rgb="FF000000"/>
        <rFont val="Arial"/>
        <family val="2"/>
      </rPr>
      <t xml:space="preserve">jusqu'à 3 m</t>
    </r>
    <r>
      <rPr>
        <sz val="8.25"/>
        <color rgb="FF000000"/>
        <rFont val="Arial"/>
        <family val="2"/>
      </rPr>
      <t xml:space="preserve">, épaisseur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total de béton </t>
    </r>
    <r>
      <rPr>
        <b/>
        <sz val="8.25"/>
        <color rgb="FF000000"/>
        <rFont val="Arial"/>
        <family val="2"/>
      </rPr>
      <t xml:space="preserve">0,11</t>
    </r>
    <r>
      <rPr>
        <sz val="8.25"/>
        <color rgb="FF000000"/>
        <rFont val="Arial"/>
        <family val="2"/>
      </rPr>
      <t xml:space="preserve"> m³/m²,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 avec une quantité totale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sur </t>
    </r>
    <r>
      <rPr>
        <b/>
        <sz val="8.25"/>
        <color rgb="FF000000"/>
        <rFont val="Arial"/>
        <family val="2"/>
      </rPr>
      <t xml:space="preserve">système de coffrage partiel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poutrelle précontrainte en "T" renversé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entrevous en béton,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, en couche de compression. N'inclut pas la répercussion des poteaux ni des poutres.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</si>
  <si>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</si>
  <si>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</si>
  <si>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</si>
  <si>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</si>
  <si>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</si>
  <si>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</si>
  <si>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</si>
  <si>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</si>
  <si>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</si>
  <si>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</si>
  <si>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</si>
  <si>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</si>
  <si>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</si>
  <si>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de jusqu'à 3 m de hauteur.</t>
  </si>
  <si>
    <t xml:space="preserve">U</t>
  </si>
  <si>
    <t xml:space="preserve">mt07bho010d</t>
  </si>
  <si>
    <t xml:space="preserve">Entrevous en béton, 60x20x25 cm. Comprend les pièces spéciales.</t>
  </si>
  <si>
    <t xml:space="preserve">U</t>
  </si>
  <si>
    <t xml:space="preserve">mt07vse010a</t>
  </si>
  <si>
    <t xml:space="preserve">Poutrelle précontrainte en "T" renversé, Lmoyenne = &lt;4 m, selon NF EN 15037-1.</t>
  </si>
  <si>
    <t xml:space="preserve">m</t>
  </si>
  <si>
    <t xml:space="preserve">mt07vse010b</t>
  </si>
  <si>
    <t xml:space="preserve">Poutrelle précontrainte en "T" renversé, Lmoyenne = 4/5 m, selon NF EN 15037-1.</t>
  </si>
  <si>
    <t xml:space="preserve">m</t>
  </si>
  <si>
    <t xml:space="preserve">mt07vse010c</t>
  </si>
  <si>
    <t xml:space="preserve">Poutrelle précontrainte en "T" renversé, Lmoyenne = 5/6 m, selon NF EN 15037-1.</t>
  </si>
  <si>
    <t xml:space="preserve">m</t>
  </si>
  <si>
    <t xml:space="preserve">mt07vse010d</t>
  </si>
  <si>
    <t xml:space="preserve">Poutrelle précontrainte en "T" renversé, Lmoyenne = &gt;6 m, selon NF EN 15037-1.</t>
  </si>
  <si>
    <t xml:space="preserve">m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</si>
  <si>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</si>
  <si>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</si>
  <si>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</si>
  <si>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</si>
  <si>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</si>
  <si>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</si>
  <si>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</si>
  <si>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</si>
  <si>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</si>
  <si>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</si>
  <si>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</si>
  <si>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</si>
  <si>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mt08cur020a</t>
  </si>
  <si>
    <t xml:space="preserve">Agent filmogène pour séchage des bétons et des mortiers.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</si>
  <si>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</si>
  <si>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</si>
  <si>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</si>
  <si>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</si>
  <si>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</si>
  <si>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</si>
  <si>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</si>
  <si>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</si>
  <si>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</si>
  <si>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</si>
  <si>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</si>
  <si>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</si>
  <si>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</si>
  <si>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</si>
  <si>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</si>
  <si>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</si>
  <si>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</si>
  <si>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</si>
  <si>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</si>
  <si>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</si>
  <si>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</si>
  <si>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4,91€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</si>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</sst>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0.040000</v>
      </c>
      <c r="F9" s="10" t="s">
        <v>13</v>
      </c>
      <c r="G9" s="12">
        <v>4.390000</v>
      </c>
      <c r="H9" s="12">
        <f ca="1">ROUND(INDIRECT(ADDRESS(ROW()+(0), COLUMN()+(-3), 1))*INDIRECT(ADDRESS(ROW()+(0), COLUMN()+(-1), 1)), 2)</f>
        <v>0.180000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0.045000</v>
      </c>
      <c r="F10" s="15" t="s">
        <v>16</v>
      </c>
      <c r="G10" s="16">
        <v>1.300000</v>
      </c>
      <c r="H10" s="16">
        <f ca="1">ROUND(INDIRECT(ADDRESS(ROW()+(0), COLUMN()+(-3), 1))*INDIRECT(ADDRESS(ROW()+(0), COLUMN()+(-1), 1)), 2)</f>
        <v>0.060000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0.013000</v>
      </c>
      <c r="F11" s="15" t="s">
        <v>19</v>
      </c>
      <c r="G11" s="16">
        <v>13.370000</v>
      </c>
      <c r="H11" s="16">
        <f ca="1">ROUND(INDIRECT(ADDRESS(ROW()+(0), COLUMN()+(-3), 1))*INDIRECT(ADDRESS(ROW()+(0), COLUMN()+(-1), 1)), 2)</f>
        <v>0.170000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5.250000</v>
      </c>
      <c r="F12" s="15" t="s">
        <v>22</v>
      </c>
      <c r="G12" s="16">
        <v>0.600000</v>
      </c>
      <c r="H12" s="16">
        <f ca="1">ROUND(INDIRECT(ADDRESS(ROW()+(0), COLUMN()+(-3), 1))*INDIRECT(ADDRESS(ROW()+(0), COLUMN()+(-1), 1)), 2)</f>
        <v>3.150000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0.165000</v>
      </c>
      <c r="F13" s="15" t="s">
        <v>25</v>
      </c>
      <c r="G13" s="16">
        <v>3.190000</v>
      </c>
      <c r="H13" s="16">
        <f ca="1">ROUND(INDIRECT(ADDRESS(ROW()+(0), COLUMN()+(-3), 1))*INDIRECT(ADDRESS(ROW()+(0), COLUMN()+(-1), 1)), 2)</f>
        <v>0.530000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0.908000</v>
      </c>
      <c r="F14" s="15" t="s">
        <v>28</v>
      </c>
      <c r="G14" s="16">
        <v>3.870000</v>
      </c>
      <c r="H14" s="16">
        <f ca="1">ROUND(INDIRECT(ADDRESS(ROW()+(0), COLUMN()+(-3), 1))*INDIRECT(ADDRESS(ROW()+(0), COLUMN()+(-1), 1)), 2)</f>
        <v>3.510000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0.495000</v>
      </c>
      <c r="F15" s="15" t="s">
        <v>31</v>
      </c>
      <c r="G15" s="16">
        <v>4.130000</v>
      </c>
      <c r="H15" s="16">
        <f ca="1">ROUND(INDIRECT(ADDRESS(ROW()+(0), COLUMN()+(-3), 1))*INDIRECT(ADDRESS(ROW()+(0), COLUMN()+(-1), 1)), 2)</f>
        <v>2.040000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0.083000</v>
      </c>
      <c r="F16" s="15" t="s">
        <v>34</v>
      </c>
      <c r="G16" s="16">
        <v>4.520000</v>
      </c>
      <c r="H16" s="16">
        <f ca="1">ROUND(INDIRECT(ADDRESS(ROW()+(0), COLUMN()+(-3), 1))*INDIRECT(ADDRESS(ROW()+(0), COLUMN()+(-1), 1)), 2)</f>
        <v>0.380000</v>
      </c>
    </row>
    <row r="17" spans="1:8" ht="24.00" thickBot="1" customHeight="1">
      <c r="A17" s="13" t="s">
        <v>35</v>
      </c>
      <c r="B17" s="13"/>
      <c r="C17" s="13"/>
      <c r="D17" s="13" t="s">
        <v>36</v>
      </c>
      <c r="E17" s="14">
        <v>2.000000</v>
      </c>
      <c r="F17" s="15" t="s">
        <v>37</v>
      </c>
      <c r="G17" s="16">
        <v>1.370000</v>
      </c>
      <c r="H17" s="16">
        <f ca="1">ROUND(INDIRECT(ADDRESS(ROW()+(0), COLUMN()+(-3), 1))*INDIRECT(ADDRESS(ROW()+(0), COLUMN()+(-1), 1)), 2)</f>
        <v>2.740000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0.020000</v>
      </c>
      <c r="F18" s="15" t="s">
        <v>40</v>
      </c>
      <c r="G18" s="16">
        <v>1.100000</v>
      </c>
      <c r="H18" s="16">
        <f ca="1">ROUND(INDIRECT(ADDRESS(ROW()+(0), COLUMN()+(-3), 1))*INDIRECT(ADDRESS(ROW()+(0), COLUMN()+(-1), 1)), 2)</f>
        <v>0.020000</v>
      </c>
    </row>
    <row r="19" spans="1:8" ht="34.50" thickBot="1" customHeight="1">
      <c r="A19" s="13" t="s">
        <v>41</v>
      </c>
      <c r="B19" s="13"/>
      <c r="C19" s="13"/>
      <c r="D19" s="13" t="s">
        <v>42</v>
      </c>
      <c r="E19" s="14">
        <v>1.100000</v>
      </c>
      <c r="F19" s="15" t="s">
        <v>43</v>
      </c>
      <c r="G19" s="16">
        <v>1.550000</v>
      </c>
      <c r="H19" s="16">
        <f ca="1">ROUND(INDIRECT(ADDRESS(ROW()+(0), COLUMN()+(-3), 1))*INDIRECT(ADDRESS(ROW()+(0), COLUMN()+(-1), 1)), 2)</f>
        <v>1.710000</v>
      </c>
    </row>
    <row r="20" spans="1:8" ht="24.00" thickBot="1" customHeight="1">
      <c r="A20" s="13" t="s">
        <v>44</v>
      </c>
      <c r="B20" s="13"/>
      <c r="C20" s="13"/>
      <c r="D20" s="13" t="s">
        <v>45</v>
      </c>
      <c r="E20" s="14">
        <v>0.116000</v>
      </c>
      <c r="F20" s="15" t="s">
        <v>46</v>
      </c>
      <c r="G20" s="16">
        <v>133.000000</v>
      </c>
      <c r="H20" s="16">
        <f ca="1">ROUND(INDIRECT(ADDRESS(ROW()+(0), COLUMN()+(-3), 1))*INDIRECT(ADDRESS(ROW()+(0), COLUMN()+(-1), 1)), 2)</f>
        <v>15.430000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0.150000</v>
      </c>
      <c r="F21" s="15" t="s">
        <v>49</v>
      </c>
      <c r="G21" s="16">
        <v>1.940000</v>
      </c>
      <c r="H21" s="16">
        <f ca="1">ROUND(INDIRECT(ADDRESS(ROW()+(0), COLUMN()+(-3), 1))*INDIRECT(ADDRESS(ROW()+(0), COLUMN()+(-1), 1)), 2)</f>
        <v>0.290000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0.665000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17.220000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0.653000</v>
      </c>
      <c r="F23" s="15" t="s">
        <v>55</v>
      </c>
      <c r="G23" s="16">
        <v>23.030000</v>
      </c>
      <c r="H23" s="16">
        <f ca="1">ROUND(INDIRECT(ADDRESS(ROW()+(0), COLUMN()+(-3), 1))*INDIRECT(ADDRESS(ROW()+(0), COLUMN()+(-1), 1)), 2)</f>
        <v>15.040000</v>
      </c>
    </row>
    <row r="24" spans="1:8" ht="13.50" thickBot="1" customHeight="1">
      <c r="A24" s="13" t="s">
        <v>56</v>
      </c>
      <c r="B24" s="13"/>
      <c r="C24" s="13"/>
      <c r="D24" s="13" t="s">
        <v>57</v>
      </c>
      <c r="E24" s="14">
        <v>0.025000</v>
      </c>
      <c r="F24" s="15" t="s">
        <v>58</v>
      </c>
      <c r="G24" s="16">
        <v>25.900000</v>
      </c>
      <c r="H24" s="16">
        <f ca="1">ROUND(INDIRECT(ADDRESS(ROW()+(0), COLUMN()+(-3), 1))*INDIRECT(ADDRESS(ROW()+(0), COLUMN()+(-1), 1)), 2)</f>
        <v>0.650000</v>
      </c>
    </row>
    <row r="25" spans="1:8" ht="13.50" thickBot="1" customHeight="1">
      <c r="A25" s="13" t="s">
        <v>59</v>
      </c>
      <c r="B25" s="13"/>
      <c r="C25" s="13"/>
      <c r="D25" s="13" t="s">
        <v>60</v>
      </c>
      <c r="E25" s="14">
        <v>0.025000</v>
      </c>
      <c r="F25" s="15" t="s">
        <v>61</v>
      </c>
      <c r="G25" s="16">
        <v>23.030000</v>
      </c>
      <c r="H25" s="16">
        <f ca="1">ROUND(INDIRECT(ADDRESS(ROW()+(0), COLUMN()+(-3), 1))*INDIRECT(ADDRESS(ROW()+(0), COLUMN()+(-1), 1)), 2)</f>
        <v>0.580000</v>
      </c>
    </row>
    <row r="26" spans="1:8" ht="13.50" thickBot="1" customHeight="1">
      <c r="A26" s="13" t="s">
        <v>62</v>
      </c>
      <c r="B26" s="13"/>
      <c r="C26" s="13"/>
      <c r="D26" s="13" t="s">
        <v>63</v>
      </c>
      <c r="E26" s="14">
        <v>0.044000</v>
      </c>
      <c r="F26" s="15" t="s">
        <v>64</v>
      </c>
      <c r="G26" s="16">
        <v>25.900000</v>
      </c>
      <c r="H26" s="16">
        <f ca="1">ROUND(INDIRECT(ADDRESS(ROW()+(0), COLUMN()+(-3), 1))*INDIRECT(ADDRESS(ROW()+(0), COLUMN()+(-1), 1)), 2)</f>
        <v>1.140000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>
        <v>0.170000</v>
      </c>
      <c r="F27" s="19" t="s">
        <v>67</v>
      </c>
      <c r="G27" s="20">
        <v>23.030000</v>
      </c>
      <c r="H27" s="20">
        <f ca="1">ROUND(INDIRECT(ADDRESS(ROW()+(0), COLUMN()+(-3), 1))*INDIRECT(ADDRESS(ROW()+(0), COLUMN()+(-1), 1)), 2)</f>
        <v>3.920000</v>
      </c>
    </row>
    <row r="28" spans="1:8" ht="13.50" thickBot="1" customHeight="1">
      <c r="A28" s="17"/>
      <c r="B28" s="17"/>
      <c r="C28" s="17"/>
      <c r="D28" s="4" t="s">
        <v>68</v>
      </c>
      <c r="E28" s="21">
        <v>2.000000</v>
      </c>
      <c r="F28" s="22" t="s">
        <v>69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68.760000</v>
      </c>
      <c r="H28" s="23">
        <f ca="1">ROUND(INDIRECT(ADDRESS(ROW()+(0), COLUMN()+(-3), 1))*INDIRECT(ADDRESS(ROW()+(0), COLUMN()+(-1), 1))/100, 2)</f>
        <v>1.380000</v>
      </c>
    </row>
    <row r="29" spans="1:8" ht="13.50" thickBot="1" customHeight="1">
      <c r="A29" s="24" t="s">
        <v>70</v>
      </c>
      <c r="B29" s="24"/>
      <c r="C29" s="24"/>
      <c r="D29" s="25"/>
      <c r="E29" s="25"/>
      <c r="F29" s="26"/>
      <c r="G29" s="24" t="s">
        <v>71</v>
      </c>
      <c r="H2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70.140000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620079" right="0.472441" top="0.472441" bottom="0.472441" header="0.0" footer="0.0"/>
  <pageSetup paperSize="9" orientation="portrait"/>
  <rowBreaks count="0" manualBreakCount="0">
    </rowBreaks>
</worksheet>
</file>