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<sst xmlns="http://schemas.openxmlformats.org/spreadsheetml/2006/main" count="72" uniqueCount="72">
  <si>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</si>
  <si>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GPH020</t>
  </si>
  <si>
    <t xml:space="preserve">m²</t>
  </si>
  <si>
    <t xml:space="preserve">Plancher unidirectionnel avec nervures "in situ".</t>
  </si>
  <si>
    <r>
      <rPr>
        <sz val="8.25"/>
        <color rgb="FF000000"/>
        <rFont val="Arial"/>
        <family val="2"/>
      </rPr>
      <t xml:space="preserve">Plancher unidirectionnel en béton armé,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m³/m²,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 avec une quantité totale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sur </t>
    </r>
    <r>
      <rPr>
        <b/>
        <sz val="8.25"/>
        <color rgb="FF000000"/>
        <rFont val="Arial"/>
        <family val="2"/>
      </rPr>
      <t xml:space="preserve">système de coffrage continu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nervure "in situ" de 12 cm de largeur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béton pour nervure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 N'inclut pas la répercussion des poteaux ni des poutres.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</si>
  <si>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</si>
  <si>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</si>
  <si>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</si>
  <si>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</si>
  <si>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</si>
  <si>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</si>
  <si>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mt08eft030a</t>
  </si>
  <si>
    <t xml:space="preserve">Panneau en bois traité, de 22 mm d'épaisseur, renforcé avec des tiges et des profilés.</t>
  </si>
  <si>
    <t xml:space="preserve">m²</t>
  </si>
  <si>
    <t xml:space="preserve">mt08eva030</t>
  </si>
  <si>
    <t xml:space="preserve">Structure support pour coffrage récupérable, composée de: poutrelles métalliques et accessoires de montage.</t>
  </si>
  <si>
    <t xml:space="preserve">m²</t>
  </si>
  <si>
    <t xml:space="preserve">mt50spa081a</t>
  </si>
  <si>
    <t xml:space="preserve">Étai métallique télescopique, de jusqu'à 3 m de hauteur.</t>
  </si>
  <si>
    <t xml:space="preserve">U</t>
  </si>
  <si>
    <t xml:space="preserve">mt08cim030b</t>
  </si>
  <si>
    <t xml:space="preserve">Bois de pin.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</si>
  <si>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</si>
  <si>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</si>
  <si>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</si>
  <si>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</si>
  <si>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</si>
  <si>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</si>
  <si>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</si>
  <si>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mt07bho020b</t>
  </si>
  <si>
    <t xml:space="preserve">Entrevous en béton pour nervure "in situ", 60x20x25 cm. Comprend les pièces spéciales.</t>
  </si>
  <si>
    <t xml:space="preserve">U</t>
  </si>
  <si>
    <t xml:space="preserve">mt07aco020g</t>
  </si>
  <si>
    <t xml:space="preserve">Séparateur homologué pour nervures "in situ" dans des planchers unidirectionnels.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</si>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</sst>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0.044000</v>
      </c>
      <c r="F9" s="10" t="s">
        <v>13</v>
      </c>
      <c r="G9" s="12">
        <v>37.500000</v>
      </c>
      <c r="H9" s="12">
        <f ca="1">ROUND(INDIRECT(ADDRESS(ROW()+(0), COLUMN()+(-3),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0.007000</v>
      </c>
      <c r="F10" s="15" t="s">
        <v>16</v>
      </c>
      <c r="G10" s="16">
        <v>85.000000</v>
      </c>
      <c r="H10" s="16">
        <f ca="1">ROUND(INDIRECT(ADDRESS(ROW()+(0), COLUMN()+(-3),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0.027000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0.003000</v>
      </c>
      <c r="F12" s="15" t="s">
        <v>22</v>
      </c>
      <c r="G12" s="16">
        <v>238.160000</v>
      </c>
      <c r="H12" s="16">
        <f ca="1">ROUND(INDIRECT(ADDRESS(ROW()+(0), COLUMN()+(-3), 1))*INDIRECT(ADDRESS(ROW()+(0), COLUMN()+(-1), 1)), 2)</f>
        <v>0.710000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0.040000</v>
      </c>
      <c r="F13" s="15" t="s">
        <v>25</v>
      </c>
      <c r="G13" s="16">
        <v>7.000000</v>
      </c>
      <c r="H13" s="16">
        <f ca="1">ROUND(INDIRECT(ADDRESS(ROW()+(0), COLUMN()+(-3),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0.030000</v>
      </c>
      <c r="F14" s="15" t="s">
        <v>28</v>
      </c>
      <c r="G14" s="16">
        <v>1.980000</v>
      </c>
      <c r="H14" s="16">
        <f ca="1">ROUND(INDIRECT(ADDRESS(ROW()+(0), COLUMN()+(-3),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5.104000</v>
      </c>
      <c r="F15" s="15" t="s">
        <v>31</v>
      </c>
      <c r="G15" s="16">
        <v>0.660000</v>
      </c>
      <c r="H15" s="16">
        <f ca="1">ROUND(INDIRECT(ADDRESS(ROW()+(0), COLUMN()+(-3), 1))*INDIRECT(ADDRESS(ROW()+(0), COLUMN()+(-1), 1)), 2)</f>
        <v>3.370000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0.060000</v>
      </c>
      <c r="H16" s="16">
        <f ca="1">ROUND(INDIRECT(ADDRESS(ROW()+(0), COLUMN()+(-3), 1))*INDIRECT(ADDRESS(ROW()+(0), COLUMN()+(-1), 1)), 2)</f>
        <v>0.060000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2.740000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0.030000</v>
      </c>
      <c r="F18" s="15" t="s">
        <v>40</v>
      </c>
      <c r="G18" s="16">
        <v>1.100000</v>
      </c>
      <c r="H18" s="16">
        <f ca="1">ROUND(INDIRECT(ADDRESS(ROW()+(0), COLUMN()+(-3), 1))*INDIRECT(ADDRESS(ROW()+(0), COLUMN()+(-1), 1)), 2)</f>
        <v>0.030000</v>
      </c>
    </row>
    <row r="19" spans="1:8" ht="34.50" thickBot="1" customHeight="1">
      <c r="A19" s="13" t="s">
        <v>41</v>
      </c>
      <c r="B19" s="13"/>
      <c r="C19" s="13"/>
      <c r="D19" s="13" t="s">
        <v>42</v>
      </c>
      <c r="E19" s="14">
        <v>1.100000</v>
      </c>
      <c r="F19" s="15" t="s">
        <v>43</v>
      </c>
      <c r="G19" s="16">
        <v>1.550000</v>
      </c>
      <c r="H19" s="16">
        <f ca="1">ROUND(INDIRECT(ADDRESS(ROW()+(0), COLUMN()+(-3), 1))*INDIRECT(ADDRESS(ROW()+(0), COLUMN()+(-1), 1)), 2)</f>
        <v>1.710000</v>
      </c>
    </row>
    <row r="20" spans="1:8" ht="24.00" thickBot="1" customHeight="1">
      <c r="A20" s="13" t="s">
        <v>44</v>
      </c>
      <c r="B20" s="13"/>
      <c r="C20" s="13"/>
      <c r="D20" s="13" t="s">
        <v>45</v>
      </c>
      <c r="E20" s="14">
        <v>0.131000</v>
      </c>
      <c r="F20" s="15" t="s">
        <v>46</v>
      </c>
      <c r="G20" s="16">
        <v>133.000000</v>
      </c>
      <c r="H20" s="16">
        <f ca="1">ROUND(INDIRECT(ADDRESS(ROW()+(0), COLUMN()+(-3), 1))*INDIRECT(ADDRESS(ROW()+(0), COLUMN()+(-1), 1)), 2)</f>
        <v>17.420000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0.150000</v>
      </c>
      <c r="F21" s="15" t="s">
        <v>49</v>
      </c>
      <c r="G21" s="16">
        <v>1.940000</v>
      </c>
      <c r="H21" s="16">
        <f ca="1">ROUND(INDIRECT(ADDRESS(ROW()+(0), COLUMN()+(-3),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0.693000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17.950000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0.681000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15.680000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0.027000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0.700000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0.025000</v>
      </c>
      <c r="F25" s="15" t="s">
        <v>61</v>
      </c>
      <c r="G25" s="16">
        <v>23.030000</v>
      </c>
      <c r="H25" s="16">
        <f ca="1">ROUND(INDIRECT(ADDRESS(ROW()+(0), COLUMN()+(-3), 1))*INDIRECT(ADDRESS(ROW()+(0), COLUMN()+(-1), 1)), 2)</f>
        <v>0.580000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0.039000</v>
      </c>
      <c r="F26" s="15" t="s">
        <v>64</v>
      </c>
      <c r="G26" s="16">
        <v>25.900000</v>
      </c>
      <c r="H26" s="16">
        <f ca="1">ROUND(INDIRECT(ADDRESS(ROW()+(0), COLUMN()+(-3), 1))*INDIRECT(ADDRESS(ROW()+(0), COLUMN()+(-1), 1)), 2)</f>
        <v>1.010000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0.152000</v>
      </c>
      <c r="F27" s="19" t="s">
        <v>67</v>
      </c>
      <c r="G27" s="20">
        <v>23.030000</v>
      </c>
      <c r="H27" s="20">
        <f ca="1">ROUND(INDIRECT(ADDRESS(ROW()+(0), COLUMN()+(-3), 1))*INDIRECT(ADDRESS(ROW()+(0), COLUMN()+(-1), 1)), 2)</f>
        <v>3.500000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68.700000</v>
      </c>
      <c r="H28" s="23">
        <f ca="1">ROUND(INDIRECT(ADDRESS(ROW()+(0), COLUMN()+(-3), 1))*INDIRECT(ADDRESS(ROW()+(0), COLUMN()+(-1), 1))/100, 2)</f>
        <v>1.370000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70.070000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