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<sst xmlns="http://schemas.openxmlformats.org/spreadsheetml/2006/main" count="81" uniqueCount="81">
  <si>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</si>
  <si>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GPH030</t>
  </si>
  <si>
    <t xml:space="preserve">m²</t>
  </si>
  <si>
    <t xml:space="preserve">Plancher unidirectionnel avec poutrelles visibles.</t>
  </si>
  <si>
    <r>
      <rPr>
        <sz val="8.25"/>
        <color rgb="FF000000"/>
        <rFont val="Arial"/>
        <family val="2"/>
      </rPr>
      <t xml:space="preserve">Plancher unidirectionnel en béton armé avec poutrelle visible,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hauteur sous plafond de </t>
    </r>
    <r>
      <rPr>
        <b/>
        <sz val="8.25"/>
        <color rgb="FF000000"/>
        <rFont val="Arial"/>
        <family val="2"/>
      </rPr>
      <t xml:space="preserve">jusqu'à 3 m</t>
    </r>
    <r>
      <rPr>
        <sz val="8.25"/>
        <color rgb="FF000000"/>
        <rFont val="Arial"/>
        <family val="2"/>
      </rPr>
      <t xml:space="preserve">, épaisseur </t>
    </r>
    <r>
      <rPr>
        <b/>
        <sz val="8.25"/>
        <color rgb="FF000000"/>
        <rFont val="Arial"/>
        <family val="2"/>
      </rPr>
      <t xml:space="preserve">28</t>
    </r>
    <r>
      <rPr>
        <sz val="8.25"/>
        <color rgb="FF000000"/>
        <rFont val="Arial"/>
        <family val="2"/>
      </rPr>
      <t xml:space="preserve"> cm,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total de béton </t>
    </r>
    <r>
      <rPr>
        <b/>
        <sz val="8.25"/>
        <color rgb="FF000000"/>
        <rFont val="Arial"/>
        <family val="2"/>
      </rPr>
      <t xml:space="preserve">0,064</t>
    </r>
    <r>
      <rPr>
        <sz val="8.25"/>
        <color rgb="FF000000"/>
        <rFont val="Arial"/>
        <family val="2"/>
      </rPr>
      <t xml:space="preserve"> m³/m²,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 avec une quantité totale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sur </t>
    </r>
    <r>
      <rPr>
        <b/>
        <sz val="8.25"/>
        <color rgb="FF000000"/>
        <rFont val="Arial"/>
        <family val="2"/>
      </rPr>
      <t xml:space="preserve">système de coffrage partiel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poutrelle en béton visible, imitation bois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bovedilla mallorquina plana de material cerámico, avec le bord lisse, 60x23x3,5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, en couche de compression. N'inclut pas la répercussion des poteaux ni des poutres.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</si>
  <si>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</si>
  <si>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</si>
  <si>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</si>
  <si>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</si>
  <si>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</si>
  <si>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</si>
  <si>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mt08eft030a</t>
  </si>
  <si>
    <t xml:space="preserve">Panneau en bois traité, de 22 mm d'épaisseur, renforcé avec des tiges et des profilés.</t>
  </si>
  <si>
    <t xml:space="preserve">m²</t>
  </si>
  <si>
    <t xml:space="preserve">mt50spa052b</t>
  </si>
  <si>
    <t xml:space="preserve">Planche en bois de pin, de 20x7,2 cm.</t>
  </si>
  <si>
    <t xml:space="preserve">m</t>
  </si>
  <si>
    <t xml:space="preserve">mt08eva030</t>
  </si>
  <si>
    <t xml:space="preserve">Structure support pour coffrage récupérable, composée de: poutrelles métalliques et accessoires de montage.</t>
  </si>
  <si>
    <t xml:space="preserve">m²</t>
  </si>
  <si>
    <t xml:space="preserve">mt50spa081a</t>
  </si>
  <si>
    <t xml:space="preserve">Étai métallique télescopique, de jusqu'à 3 m de hauteur.</t>
  </si>
  <si>
    <t xml:space="preserve">U</t>
  </si>
  <si>
    <t xml:space="preserve">mt08cim030b</t>
  </si>
  <si>
    <t xml:space="preserve">Bois de pin.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</si>
  <si>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</si>
  <si>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</si>
  <si>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</si>
  <si>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</si>
  <si>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</si>
  <si>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</si>
  <si>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</si>
  <si>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mt07bce030c</t>
  </si>
  <si>
    <t xml:space="preserve">Bovedilla mallorquina plana de material cerámico, avec le bord lisse, 60x23x3,5 cm.</t>
  </si>
  <si>
    <t xml:space="preserve">U</t>
  </si>
  <si>
    <t xml:space="preserve">mt07vse020m</t>
  </si>
  <si>
    <t xml:space="preserve">Poutrelle en béton visible, imitation bois, Lmoyenne = &lt;4 m, 8x20 cm.</t>
  </si>
  <si>
    <t xml:space="preserve">m</t>
  </si>
  <si>
    <t xml:space="preserve">mt07vse020n</t>
  </si>
  <si>
    <t xml:space="preserve">Poutrelle en béton visible, imitation bois, Lmoyenne = 4/5 m, 8x20 cm.</t>
  </si>
  <si>
    <t xml:space="preserve">m</t>
  </si>
  <si>
    <t xml:space="preserve">mt07vse020o</t>
  </si>
  <si>
    <t xml:space="preserve">Poutrelle en béton visible, imitation bois, Lmoyenne = 5/6 m, 8x20 cm.</t>
  </si>
  <si>
    <t xml:space="preserve">m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</si>
  <si>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</si>
  <si>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</si>
  <si>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</si>
  <si>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</si>
  <si>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</si>
  <si>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</si>
  <si>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</si>
  <si>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</si>
  <si>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</si>
  <si>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</si>
  <si>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</si>
  <si>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</si>
  <si>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mt08cur020a</t>
  </si>
  <si>
    <t xml:space="preserve">Agent filmogène pour séchage des bétons et des mortiers.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</si>
  <si>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</si>
  <si>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</si>
  <si>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</si>
  <si>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</si>
  <si>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</si>
  <si>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</si>
  <si>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</si>
  <si>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</si>
  <si>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</si>
  <si>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</si>
  <si>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</si>
  <si>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</si>
  <si>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</si>
  <si>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</si>
  <si>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</si>
  <si>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</si>
  <si>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</si>
  <si>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</si>
  <si>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</si>
  <si>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</si>
  <si>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</si>
  <si>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7,03€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</si>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</sst>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0.022000</v>
      </c>
      <c r="F9" s="10" t="s">
        <v>13</v>
      </c>
      <c r="G9" s="12">
        <v>37.500000</v>
      </c>
      <c r="H9" s="12">
        <f ca="1">ROUND(INDIRECT(ADDRESS(ROW()+(0), COLUMN()+(-3), 1))*INDIRECT(ADDRESS(ROW()+(0), COLUMN()+(-1), 1)), 2)</f>
        <v>0.830000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0.044000</v>
      </c>
      <c r="F10" s="15" t="s">
        <v>16</v>
      </c>
      <c r="G10" s="16">
        <v>4.390000</v>
      </c>
      <c r="H10" s="16">
        <f ca="1">ROUND(INDIRECT(ADDRESS(ROW()+(0), COLUMN()+(-3), 1))*INDIRECT(ADDRESS(ROW()+(0), COLUMN()+(-1), 1)), 2)</f>
        <v>0.190000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0.004000</v>
      </c>
      <c r="F11" s="15" t="s">
        <v>19</v>
      </c>
      <c r="G11" s="16">
        <v>85.000000</v>
      </c>
      <c r="H11" s="16">
        <f ca="1">ROUND(INDIRECT(ADDRESS(ROW()+(0), COLUMN()+(-3), 1))*INDIRECT(ADDRESS(ROW()+(0), COLUMN()+(-1), 1)), 2)</f>
        <v>0.340000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0.027000</v>
      </c>
      <c r="F12" s="15" t="s">
        <v>22</v>
      </c>
      <c r="G12" s="16">
        <v>13.370000</v>
      </c>
      <c r="H12" s="16">
        <f ca="1">ROUND(INDIRECT(ADDRESS(ROW()+(0), COLUMN()+(-3), 1))*INDIRECT(ADDRESS(ROW()+(0), COLUMN()+(-1), 1)), 2)</f>
        <v>0.360000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0.002000</v>
      </c>
      <c r="F13" s="15" t="s">
        <v>25</v>
      </c>
      <c r="G13" s="16">
        <v>238.160000</v>
      </c>
      <c r="H13" s="16">
        <f ca="1">ROUND(INDIRECT(ADDRESS(ROW()+(0), COLUMN()+(-3), 1))*INDIRECT(ADDRESS(ROW()+(0), COLUMN()+(-1), 1)), 2)</f>
        <v>0.480000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0.020000</v>
      </c>
      <c r="F14" s="15" t="s">
        <v>28</v>
      </c>
      <c r="G14" s="16">
        <v>7.000000</v>
      </c>
      <c r="H14" s="16">
        <f ca="1">ROUND(INDIRECT(ADDRESS(ROW()+(0), COLUMN()+(-3), 1))*INDIRECT(ADDRESS(ROW()+(0), COLUMN()+(-1), 1)), 2)</f>
        <v>0.140000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0.015000</v>
      </c>
      <c r="F15" s="15" t="s">
        <v>31</v>
      </c>
      <c r="G15" s="16">
        <v>1.980000</v>
      </c>
      <c r="H15" s="16">
        <f ca="1">ROUND(INDIRECT(ADDRESS(ROW()+(0), COLUMN()+(-3), 1))*INDIRECT(ADDRESS(ROW()+(0), COLUMN()+(-1), 1)), 2)</f>
        <v>0.030000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7.246000</v>
      </c>
      <c r="F16" s="15" t="s">
        <v>34</v>
      </c>
      <c r="G16" s="16">
        <v>2.020000</v>
      </c>
      <c r="H16" s="16">
        <f ca="1">ROUND(INDIRECT(ADDRESS(ROW()+(0), COLUMN()+(-3), 1))*INDIRECT(ADDRESS(ROW()+(0), COLUMN()+(-1), 1)), 2)</f>
        <v>14.640000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0.167000</v>
      </c>
      <c r="F17" s="15" t="s">
        <v>37</v>
      </c>
      <c r="G17" s="16">
        <v>20.900000</v>
      </c>
      <c r="H17" s="16">
        <f ca="1">ROUND(INDIRECT(ADDRESS(ROW()+(0), COLUMN()+(-3), 1))*INDIRECT(ADDRESS(ROW()+(0), COLUMN()+(-1), 1)), 2)</f>
        <v>3.490000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0.917000</v>
      </c>
      <c r="F18" s="15" t="s">
        <v>40</v>
      </c>
      <c r="G18" s="16">
        <v>21.810000</v>
      </c>
      <c r="H18" s="16">
        <f ca="1">ROUND(INDIRECT(ADDRESS(ROW()+(0), COLUMN()+(-3), 1))*INDIRECT(ADDRESS(ROW()+(0), COLUMN()+(-1), 1)), 2)</f>
        <v>20.000000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0.500000</v>
      </c>
      <c r="F19" s="15" t="s">
        <v>43</v>
      </c>
      <c r="G19" s="16">
        <v>22.710000</v>
      </c>
      <c r="H19" s="16">
        <f ca="1">ROUND(INDIRECT(ADDRESS(ROW()+(0), COLUMN()+(-3), 1))*INDIRECT(ADDRESS(ROW()+(0), COLUMN()+(-1), 1)), 2)</f>
        <v>11.360000</v>
      </c>
    </row>
    <row r="20" spans="1:8" ht="24.00" thickBot="1" customHeight="1">
      <c r="A20" s="13" t="s">
        <v>44</v>
      </c>
      <c r="B20" s="13"/>
      <c r="C20" s="13"/>
      <c r="D20" s="13" t="s">
        <v>45</v>
      </c>
      <c r="E20" s="14">
        <v>2.000000</v>
      </c>
      <c r="F20" s="15" t="s">
        <v>46</v>
      </c>
      <c r="G20" s="16">
        <v>1.370000</v>
      </c>
      <c r="H20" s="16">
        <f ca="1">ROUND(INDIRECT(ADDRESS(ROW()+(0), COLUMN()+(-3), 1))*INDIRECT(ADDRESS(ROW()+(0), COLUMN()+(-1), 1)), 2)</f>
        <v>2.740000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0.020000</v>
      </c>
      <c r="F21" s="15" t="s">
        <v>49</v>
      </c>
      <c r="G21" s="16">
        <v>1.100000</v>
      </c>
      <c r="H21" s="16">
        <f ca="1">ROUND(INDIRECT(ADDRESS(ROW()+(0), COLUMN()+(-3), 1))*INDIRECT(ADDRESS(ROW()+(0), COLUMN()+(-1), 1)), 2)</f>
        <v>0.020000</v>
      </c>
    </row>
    <row r="22" spans="1:8" ht="34.50" thickBot="1" customHeight="1">
      <c r="A22" s="13" t="s">
        <v>50</v>
      </c>
      <c r="B22" s="13"/>
      <c r="C22" s="13"/>
      <c r="D22" s="13" t="s">
        <v>51</v>
      </c>
      <c r="E22" s="14">
        <v>1.100000</v>
      </c>
      <c r="F22" s="15" t="s">
        <v>52</v>
      </c>
      <c r="G22" s="16">
        <v>1.550000</v>
      </c>
      <c r="H22" s="16">
        <f ca="1">ROUND(INDIRECT(ADDRESS(ROW()+(0), COLUMN()+(-3), 1))*INDIRECT(ADDRESS(ROW()+(0), COLUMN()+(-1), 1)), 2)</f>
        <v>1.710000</v>
      </c>
    </row>
    <row r="23" spans="1:8" ht="24.00" thickBot="1" customHeight="1">
      <c r="A23" s="13" t="s">
        <v>53</v>
      </c>
      <c r="B23" s="13"/>
      <c r="C23" s="13"/>
      <c r="D23" s="13" t="s">
        <v>54</v>
      </c>
      <c r="E23" s="14">
        <v>0.067000</v>
      </c>
      <c r="F23" s="15" t="s">
        <v>55</v>
      </c>
      <c r="G23" s="16">
        <v>133.000000</v>
      </c>
      <c r="H23" s="16">
        <f ca="1">ROUND(INDIRECT(ADDRESS(ROW()+(0), COLUMN()+(-3), 1))*INDIRECT(ADDRESS(ROW()+(0), COLUMN()+(-1), 1)), 2)</f>
        <v>8.910000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0.150000</v>
      </c>
      <c r="F24" s="15" t="s">
        <v>58</v>
      </c>
      <c r="G24" s="16">
        <v>1.940000</v>
      </c>
      <c r="H24" s="16">
        <f ca="1">ROUND(INDIRECT(ADDRESS(ROW()+(0), COLUMN()+(-3), 1))*INDIRECT(ADDRESS(ROW()+(0), COLUMN()+(-1), 1)), 2)</f>
        <v>0.290000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0.588000</v>
      </c>
      <c r="F25" s="15" t="s">
        <v>61</v>
      </c>
      <c r="G25" s="16">
        <v>25.900000</v>
      </c>
      <c r="H25" s="16">
        <f ca="1">ROUND(INDIRECT(ADDRESS(ROW()+(0), COLUMN()+(-3), 1))*INDIRECT(ADDRESS(ROW()+(0), COLUMN()+(-1), 1)), 2)</f>
        <v>15.230000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0.588000</v>
      </c>
      <c r="F26" s="15" t="s">
        <v>64</v>
      </c>
      <c r="G26" s="16">
        <v>23.030000</v>
      </c>
      <c r="H26" s="16">
        <f ca="1">ROUND(INDIRECT(ADDRESS(ROW()+(0), COLUMN()+(-3), 1))*INDIRECT(ADDRESS(ROW()+(0), COLUMN()+(-1), 1)), 2)</f>
        <v>13.540000</v>
      </c>
    </row>
    <row r="27" spans="1:8" ht="13.50" thickBot="1" customHeight="1">
      <c r="A27" s="13" t="s">
        <v>65</v>
      </c>
      <c r="B27" s="13"/>
      <c r="C27" s="13"/>
      <c r="D27" s="13" t="s">
        <v>66</v>
      </c>
      <c r="E27" s="14">
        <v>0.025000</v>
      </c>
      <c r="F27" s="15" t="s">
        <v>67</v>
      </c>
      <c r="G27" s="16">
        <v>25.900000</v>
      </c>
      <c r="H27" s="16">
        <f ca="1">ROUND(INDIRECT(ADDRESS(ROW()+(0), COLUMN()+(-3), 1))*INDIRECT(ADDRESS(ROW()+(0), COLUMN()+(-1), 1)), 2)</f>
        <v>0.650000</v>
      </c>
    </row>
    <row r="28" spans="1:8" ht="13.50" thickBot="1" customHeight="1">
      <c r="A28" s="13" t="s">
        <v>68</v>
      </c>
      <c r="B28" s="13"/>
      <c r="C28" s="13"/>
      <c r="D28" s="13" t="s">
        <v>69</v>
      </c>
      <c r="E28" s="14">
        <v>0.025000</v>
      </c>
      <c r="F28" s="15" t="s">
        <v>70</v>
      </c>
      <c r="G28" s="16">
        <v>23.030000</v>
      </c>
      <c r="H28" s="16">
        <f ca="1">ROUND(INDIRECT(ADDRESS(ROW()+(0), COLUMN()+(-3), 1))*INDIRECT(ADDRESS(ROW()+(0), COLUMN()+(-1), 1)), 2)</f>
        <v>0.580000</v>
      </c>
    </row>
    <row r="29" spans="1:8" ht="13.50" thickBot="1" customHeight="1">
      <c r="A29" s="13" t="s">
        <v>71</v>
      </c>
      <c r="B29" s="13"/>
      <c r="C29" s="13"/>
      <c r="D29" s="13" t="s">
        <v>72</v>
      </c>
      <c r="E29" s="14">
        <v>0.025000</v>
      </c>
      <c r="F29" s="15" t="s">
        <v>73</v>
      </c>
      <c r="G29" s="16">
        <v>25.900000</v>
      </c>
      <c r="H29" s="16">
        <f ca="1">ROUND(INDIRECT(ADDRESS(ROW()+(0), COLUMN()+(-3), 1))*INDIRECT(ADDRESS(ROW()+(0), COLUMN()+(-1), 1)), 2)</f>
        <v>0.650000</v>
      </c>
    </row>
    <row r="30" spans="1:8" ht="13.50" thickBot="1" customHeight="1">
      <c r="A30" s="13" t="s">
        <v>74</v>
      </c>
      <c r="B30" s="13"/>
      <c r="C30" s="13"/>
      <c r="D30" s="17" t="s">
        <v>75</v>
      </c>
      <c r="E30" s="18">
        <v>0.099000</v>
      </c>
      <c r="F30" s="19" t="s">
        <v>76</v>
      </c>
      <c r="G30" s="20">
        <v>23.030000</v>
      </c>
      <c r="H30" s="20">
        <f ca="1">ROUND(INDIRECT(ADDRESS(ROW()+(0), COLUMN()+(-3), 1))*INDIRECT(ADDRESS(ROW()+(0), COLUMN()+(-1), 1)), 2)</f>
        <v>2.280000</v>
      </c>
    </row>
    <row r="31" spans="1:8" ht="13.50" thickBot="1" customHeight="1">
      <c r="A31" s="17"/>
      <c r="B31" s="17"/>
      <c r="C31" s="17"/>
      <c r="D31" s="4" t="s">
        <v>77</v>
      </c>
      <c r="E31" s="21">
        <v>2.000000</v>
      </c>
      <c r="F31" s="22" t="s">
        <v>78</v>
      </c>
      <c r="G3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98.460000</v>
      </c>
      <c r="H31" s="23">
        <f ca="1">ROUND(INDIRECT(ADDRESS(ROW()+(0), COLUMN()+(-3), 1))*INDIRECT(ADDRESS(ROW()+(0), COLUMN()+(-1), 1))/100, 2)</f>
        <v>1.970000</v>
      </c>
    </row>
    <row r="32" spans="1:8" ht="13.50" thickBot="1" customHeight="1">
      <c r="A32" s="24" t="s">
        <v>79</v>
      </c>
      <c r="B32" s="24"/>
      <c r="C32" s="24"/>
      <c r="D32" s="25"/>
      <c r="E32" s="25"/>
      <c r="F32" s="26"/>
      <c r="G32" s="24" t="s">
        <v>80</v>
      </c>
      <c r="H3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100.430000</v>
      </c>
    </row>
  </sheetData>
  <mergeCells count="2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620079" right="0.472441" top="0.472441" bottom="0.472441" header="0.0" footer="0.0"/>
  <pageSetup paperSize="9" orientation="portrait"/>
  <rowBreaks count="0" manualBreakCount="0">
    </rowBreaks>
</worksheet>
</file>