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<sst xmlns="http://schemas.openxmlformats.org/spreadsheetml/2006/main" count="60" uniqueCount="60">
  <si>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</si>
  <si>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GPM010</t>
  </si>
  <si>
    <t xml:space="preserve">m²</t>
  </si>
  <si>
    <t xml:space="preserve">Plancher mixte avec tôle collaborante.</t>
  </si>
  <si>
    <r>
      <rPr>
        <sz val="8.25"/>
        <color rgb="FF000000"/>
        <rFont val="Arial"/>
        <family val="2"/>
      </rPr>
      <t xml:space="preserve">Plancher mixte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</t>
    </r>
    <r>
      <rPr>
        <b/>
        <sz val="8.25"/>
        <color rgb="FF000000"/>
        <rFont val="Arial"/>
        <family val="2"/>
      </rPr>
      <t xml:space="preserve">tôle collaborante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acier galvanisé de forme ondulée, de 0,75 mm d'épaisseur, 44 mm de hauteur du profilé et 172 mm d'entraxe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connecteurs soudés en acier galvanisé, de 19 mm de diamètre et 81 mm de hauteur</t>
    </r>
    <r>
      <rPr>
        <sz val="8.25"/>
        <color rgb="FF000000"/>
        <rFont val="Arial"/>
        <family val="2"/>
      </rPr>
      <t xml:space="preserve">, et béton armé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totale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et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</si>
  <si>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</si>
  <si>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</si>
  <si>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</si>
  <si>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</si>
  <si>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</si>
  <si>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</si>
  <si>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mt07pcl010aacba</t>
  </si>
  <si>
    <t xml:space="preserve">Une tôle en acier galvanisé de forme ondulée, de 0,75 mm d'épaisseur, 44 mm de hauteur du profilé et 172 mm d'entraxe, 7 à 8 kg/m² et un moment d'inertie de 30 à 40 cm4. Comprend des vis autoforeuses filetage tôle pour fixation des tôles.</t>
  </si>
  <si>
    <t xml:space="preserve">m²</t>
  </si>
  <si>
    <t xml:space="preserve">mt07aco020k</t>
  </si>
  <si>
    <t xml:space="preserve">Séparateur homologué pour dalles.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</si>
  <si>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</si>
  <si>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</si>
  <si>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</si>
  <si>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</si>
  <si>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</si>
  <si>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</si>
  <si>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</si>
  <si>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</si>
  <si>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</si>
  <si>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</si>
  <si>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</si>
  <si>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</si>
  <si>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</si>
  <si>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</si>
  <si>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</si>
  <si>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</si>
  <si>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mt08cur020a</t>
  </si>
  <si>
    <t xml:space="preserve">Agent filmogène pour séchage des bétons et des mortiers.</t>
  </si>
  <si>
    <t xml:space="preserve">l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</si>
  <si>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</si>
  <si>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</si>
  <si>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</si>
  <si>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</si>
  <si>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</si>
  <si>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</si>
  <si>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</si>
  <si>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</si>
  <si>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</si>
  <si>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</si>
  <si>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</si>
  <si>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</si>
  <si>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</si>
  <si>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</si>
  <si>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</si>
  <si>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</si>
  <si>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</si>
  <si>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</si>
  <si>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</si>
  <si>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</si>
  <si>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</si>
  <si>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</si>
  <si>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</si>
  <si>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4,85€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</si>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</sst>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0.85" customWidth="1"/>
    <col min="4" max="4" width="58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18.090000</v>
      </c>
      <c r="H9" s="12">
        <f ca="1">ROUND(INDIRECT(ADDRESS(ROW()+(0), COLUMN()+(-3), 1))*INDIRECT(ADDRESS(ROW()+(0), COLUMN()+(-1), 1)), 2)</f>
        <v>18.990000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0.080000</v>
      </c>
      <c r="H10" s="16">
        <f ca="1">ROUND(INDIRECT(ADDRESS(ROW()+(0), COLUMN()+(-3), 1))*INDIRECT(ADDRESS(ROW()+(0), COLUMN()+(-1), 1)), 2)</f>
        <v>0.240000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1.370000</v>
      </c>
      <c r="H11" s="16">
        <f ca="1">ROUND(INDIRECT(ADDRESS(ROW()+(0), COLUMN()+(-3), 1))*INDIRECT(ADDRESS(ROW()+(0), COLUMN()+(-1), 1)), 2)</f>
        <v>1.370000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0.027000</v>
      </c>
      <c r="F12" s="15" t="s">
        <v>22</v>
      </c>
      <c r="G12" s="16">
        <v>1.100000</v>
      </c>
      <c r="H12" s="16">
        <f ca="1">ROUND(INDIRECT(ADDRESS(ROW()+(0), COLUMN()+(-3), 1))*INDIRECT(ADDRESS(ROW()+(0), COLUMN()+(-1), 1)), 2)</f>
        <v>0.030000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1.150000</v>
      </c>
      <c r="F13" s="15" t="s">
        <v>25</v>
      </c>
      <c r="G13" s="16">
        <v>1.550000</v>
      </c>
      <c r="H13" s="16">
        <f ca="1">ROUND(INDIRECT(ADDRESS(ROW()+(0), COLUMN()+(-3), 1))*INDIRECT(ADDRESS(ROW()+(0), COLUMN()+(-1), 1)), 2)</f>
        <v>1.780000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0.065000</v>
      </c>
      <c r="F14" s="15" t="s">
        <v>28</v>
      </c>
      <c r="G14" s="16">
        <v>133.000000</v>
      </c>
      <c r="H14" s="16">
        <f ca="1">ROUND(INDIRECT(ADDRESS(ROW()+(0), COLUMN()+(-3), 1))*INDIRECT(ADDRESS(ROW()+(0), COLUMN()+(-1), 1)), 2)</f>
        <v>8.650000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10.000000</v>
      </c>
      <c r="F15" s="15" t="s">
        <v>31</v>
      </c>
      <c r="G15" s="16">
        <v>0.690000</v>
      </c>
      <c r="H15" s="16">
        <f ca="1">ROUND(INDIRECT(ADDRESS(ROW()+(0), COLUMN()+(-3), 1))*INDIRECT(ADDRESS(ROW()+(0), COLUMN()+(-1), 1)), 2)</f>
        <v>6.900000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0.150000</v>
      </c>
      <c r="F16" s="15" t="s">
        <v>34</v>
      </c>
      <c r="G16" s="16">
        <v>1.940000</v>
      </c>
      <c r="H16" s="16">
        <f ca="1">ROUND(INDIRECT(ADDRESS(ROW()+(0), COLUMN()+(-3), 1))*INDIRECT(ADDRESS(ROW()+(0), COLUMN()+(-1), 1)), 2)</f>
        <v>0.290000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0.586000</v>
      </c>
      <c r="F17" s="15" t="s">
        <v>37</v>
      </c>
      <c r="G17" s="16">
        <v>17.570000</v>
      </c>
      <c r="H17" s="16">
        <f ca="1">ROUND(INDIRECT(ADDRESS(ROW()+(0), COLUMN()+(-3), 1))*INDIRECT(ADDRESS(ROW()+(0), COLUMN()+(-1), 1)), 2)</f>
        <v>10.300000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0.767000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19.870000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0.297000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6.840000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0.040000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1.040000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0.038000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0.880000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0.017000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0.440000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0.069000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1.590000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79.210000</v>
      </c>
      <c r="H24" s="23">
        <f ca="1">ROUND(INDIRECT(ADDRESS(ROW()+(0), COLUMN()+(-3), 1))*INDIRECT(ADDRESS(ROW()+(0), COLUMN()+(-1), 1))/100, 2)</f>
        <v>1.580000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80.790000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