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<sst xmlns="http://schemas.openxmlformats.org/spreadsheetml/2006/main" count="51" uniqueCount="51">
  <si>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</si>
  <si>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GPM020</t>
  </si>
  <si>
    <t xml:space="preserve">m²</t>
  </si>
  <si>
    <t xml:space="preserve">Plancher avec tôle métallique comme coffrage perdu.</t>
  </si>
  <si>
    <r>
      <rPr>
        <sz val="8.25"/>
        <color rgb="FF000000"/>
        <rFont val="Arial"/>
        <family val="2"/>
      </rPr>
      <t xml:space="preserve">Plancher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</t>
    </r>
    <r>
      <rPr>
        <b/>
        <sz val="8.25"/>
        <color rgb="FF000000"/>
        <rFont val="Arial"/>
        <family val="2"/>
      </rPr>
      <t xml:space="preserve">coffrage perdu en tôle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acier galvanisé de forme ondulée, de 0,75 mm d'épaisseur, 44 mm de hauteur du profilé et 172 mm d'entraxe</t>
    </r>
    <r>
      <rPr>
        <sz val="8.25"/>
        <color rgb="FF000000"/>
        <rFont val="Arial"/>
        <family val="2"/>
      </rPr>
      <t xml:space="preserve">, et béton armé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totale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kg/m², et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</si>
  <si>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</si>
  <si>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</si>
  <si>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</si>
  <si>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</si>
  <si>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</si>
  <si>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</si>
  <si>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mt07pcl010aacba</t>
  </si>
  <si>
    <t xml:space="preserve">Une tôle en acier galvanisé de forme ondulée, de 0,75 mm d'épaisseur, 44 mm de hauteur du profilé et 172 mm d'entraxe, 7 à 8 kg/m² et un moment d'inertie de 30 à 40 cm4. Comprend des vis autoforeuses filetage tôle pour fixation des tôles.</t>
  </si>
  <si>
    <t xml:space="preserve">m²</t>
  </si>
  <si>
    <t xml:space="preserve">mt07aco020k</t>
  </si>
  <si>
    <t xml:space="preserve">Séparateur homologué pour dalles.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</si>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</sst>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0.85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18.090000</v>
      </c>
      <c r="H9" s="12">
        <f ca="1">ROUND(INDIRECT(ADDRESS(ROW()+(0), COLUMN()+(-3), 1))*INDIRECT(ADDRESS(ROW()+(0), COLUMN()+(-1), 1)), 2)</f>
        <v>18.990000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0.080000</v>
      </c>
      <c r="H10" s="16">
        <f ca="1">ROUND(INDIRECT(ADDRESS(ROW()+(0), COLUMN()+(-3), 1))*INDIRECT(ADDRESS(ROW()+(0), COLUMN()+(-1), 1)), 2)</f>
        <v>0.240000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6.000000</v>
      </c>
      <c r="F11" s="15" t="s">
        <v>19</v>
      </c>
      <c r="G11" s="16">
        <v>1.370000</v>
      </c>
      <c r="H11" s="16">
        <f ca="1">ROUND(INDIRECT(ADDRESS(ROW()+(0), COLUMN()+(-3), 1))*INDIRECT(ADDRESS(ROW()+(0), COLUMN()+(-1), 1)), 2)</f>
        <v>8.220000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0.087000</v>
      </c>
      <c r="F12" s="15" t="s">
        <v>22</v>
      </c>
      <c r="G12" s="16">
        <v>1.100000</v>
      </c>
      <c r="H12" s="16">
        <f ca="1">ROUND(INDIRECT(ADDRESS(ROW()+(0), COLUMN()+(-3), 1))*INDIRECT(ADDRESS(ROW()+(0), COLUMN()+(-1), 1)), 2)</f>
        <v>0.100000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1.150000</v>
      </c>
      <c r="F13" s="15" t="s">
        <v>25</v>
      </c>
      <c r="G13" s="16">
        <v>1.550000</v>
      </c>
      <c r="H13" s="16">
        <f ca="1">ROUND(INDIRECT(ADDRESS(ROW()+(0), COLUMN()+(-3), 1))*INDIRECT(ADDRESS(ROW()+(0), COLUMN()+(-1), 1)), 2)</f>
        <v>1.780000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0.065000</v>
      </c>
      <c r="F14" s="15" t="s">
        <v>28</v>
      </c>
      <c r="G14" s="16">
        <v>133.000000</v>
      </c>
      <c r="H14" s="16">
        <f ca="1">ROUND(INDIRECT(ADDRESS(ROW()+(0), COLUMN()+(-3), 1))*INDIRECT(ADDRESS(ROW()+(0), COLUMN()+(-1), 1)), 2)</f>
        <v>8.650000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0.149000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3.860000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0.297000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6.840000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0.115000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2.980000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0.100000</v>
      </c>
      <c r="F18" s="15" t="s">
        <v>40</v>
      </c>
      <c r="G18" s="16">
        <v>23.030000</v>
      </c>
      <c r="H18" s="16">
        <f ca="1">ROUND(INDIRECT(ADDRESS(ROW()+(0), COLUMN()+(-3), 1))*INDIRECT(ADDRESS(ROW()+(0), COLUMN()+(-1), 1)), 2)</f>
        <v>2.300000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0.017000</v>
      </c>
      <c r="F19" s="15" t="s">
        <v>43</v>
      </c>
      <c r="G19" s="16">
        <v>25.900000</v>
      </c>
      <c r="H19" s="16">
        <f ca="1">ROUND(INDIRECT(ADDRESS(ROW()+(0), COLUMN()+(-3), 1))*INDIRECT(ADDRESS(ROW()+(0), COLUMN()+(-1), 1)), 2)</f>
        <v>0.440000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>
        <v>0.069000</v>
      </c>
      <c r="F20" s="19" t="s">
        <v>46</v>
      </c>
      <c r="G20" s="20">
        <v>23.030000</v>
      </c>
      <c r="H20" s="20">
        <f ca="1">ROUND(INDIRECT(ADDRESS(ROW()+(0), COLUMN()+(-3), 1))*INDIRECT(ADDRESS(ROW()+(0), COLUMN()+(-1), 1)), 2)</f>
        <v>1.590000</v>
      </c>
    </row>
    <row r="21" spans="1:8" ht="13.50" thickBot="1" customHeight="1">
      <c r="A21" s="17"/>
      <c r="B21" s="17"/>
      <c r="C21" s="17"/>
      <c r="D21" s="4" t="s">
        <v>47</v>
      </c>
      <c r="E21" s="21">
        <v>2.000000</v>
      </c>
      <c r="F21" s="22" t="s">
        <v>48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55.990000</v>
      </c>
      <c r="H21" s="23">
        <f ca="1">ROUND(INDIRECT(ADDRESS(ROW()+(0), COLUMN()+(-3), 1))*INDIRECT(ADDRESS(ROW()+(0), COLUMN()+(-1), 1))/100, 2)</f>
        <v>1.120000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57.110000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